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7875" activeTab="0"/>
  </bookViews>
  <sheets>
    <sheet name="記入手順" sheetId="1" r:id="rId1"/>
    <sheet name="承認カウント申請　個人票" sheetId="2" r:id="rId2"/>
    <sheet name="G1 学術大会" sheetId="3" r:id="rId3"/>
    <sheet name="G2 講習会・研修会" sheetId="4" r:id="rId4"/>
    <sheet name="G3　著述 " sheetId="5" r:id="rId5"/>
    <sheet name="G４　その他" sheetId="6" r:id="rId6"/>
  </sheets>
  <definedNames/>
  <calcPr fullCalcOnLoad="1"/>
</workbook>
</file>

<file path=xl/sharedStrings.xml><?xml version="1.0" encoding="utf-8"?>
<sst xmlns="http://schemas.openxmlformats.org/spreadsheetml/2006/main" count="207" uniqueCount="106">
  <si>
    <t xml:space="preserve">会員番号　      　         </t>
  </si>
  <si>
    <t>氏名　　</t>
  </si>
  <si>
    <t>度数</t>
  </si>
  <si>
    <t>承認カウント内訳</t>
  </si>
  <si>
    <t>申請日　　平成　　年　　月　　日</t>
  </si>
  <si>
    <t>Ｎo</t>
  </si>
  <si>
    <t>グループ１（学術大会）記入表</t>
  </si>
  <si>
    <t>参加</t>
  </si>
  <si>
    <t>座長</t>
  </si>
  <si>
    <t>付与カウント</t>
  </si>
  <si>
    <t>参加回数</t>
  </si>
  <si>
    <t>発表回数</t>
  </si>
  <si>
    <t>共同研究回数</t>
  </si>
  <si>
    <t>座長回数</t>
  </si>
  <si>
    <t>発表（シンポジスト含む）</t>
  </si>
  <si>
    <t>共同研究者</t>
  </si>
  <si>
    <t>グループ１（学術大会）のカウントの扱いについて</t>
  </si>
  <si>
    <t>日時（期間）</t>
  </si>
  <si>
    <t>Ｇ１
カウント</t>
  </si>
  <si>
    <t>カウント総計</t>
  </si>
  <si>
    <t>１５Ｃ</t>
  </si>
  <si>
    <t>5Ｃ</t>
  </si>
  <si>
    <t>講師の回数</t>
  </si>
  <si>
    <t>イベント名称</t>
  </si>
  <si>
    <t>講師</t>
  </si>
  <si>
    <t>グループ３（著述カウント）記入表</t>
  </si>
  <si>
    <t>会誌名（巻/頁/年）</t>
  </si>
  <si>
    <t>論題</t>
  </si>
  <si>
    <t>論文・総説</t>
  </si>
  <si>
    <t>論説・提言・巻頭言</t>
  </si>
  <si>
    <t>計算値</t>
  </si>
  <si>
    <t>算出カウント</t>
  </si>
  <si>
    <t>教育・研修テキスト
教育・技術レポート</t>
  </si>
  <si>
    <t>論説・提言・巻頭言：４８Ｃ　　その他（抄録等）：３Ｃ　</t>
  </si>
  <si>
    <t>Ｎo</t>
  </si>
  <si>
    <t>BASIC・技師格保有の別</t>
  </si>
  <si>
    <t>Ｎo</t>
  </si>
  <si>
    <t>グループ２（教育セミナー）のカウントの扱いについて</t>
  </si>
  <si>
    <t>5Ｃ</t>
  </si>
  <si>
    <t>１５Ｃ</t>
  </si>
  <si>
    <t>承認カウント申請　個人票</t>
  </si>
  <si>
    <t>　　　　Ｇ１の総計</t>
  </si>
  <si>
    <t>Ｇ２の総計</t>
  </si>
  <si>
    <t>カウント小計</t>
  </si>
  <si>
    <t>　　　　Ｇ３の総計</t>
  </si>
  <si>
    <t>Ｇ３
カウント</t>
  </si>
  <si>
    <t>論文・総説：６０Ｃ　　　　　教育・研修テキスト：３０Ｃ　　　教育・技術レポート：３０Ｃ　　　</t>
  </si>
  <si>
    <t>グループ３（著述）のカウントの扱いについて</t>
  </si>
  <si>
    <t>※上記のカウントは自動的に個人票に貼り付けられます</t>
  </si>
  <si>
    <t>Ｎo</t>
  </si>
  <si>
    <t>グループ４（その他）記入表</t>
  </si>
  <si>
    <t>グループ4（その他）のカウントの扱いについて</t>
  </si>
  <si>
    <t>２Ｃ</t>
  </si>
  <si>
    <t>Ｇ４の総計</t>
  </si>
  <si>
    <t>い</t>
  </si>
  <si>
    <t>Ｇ２
カウント</t>
  </si>
  <si>
    <t>Ｇ１
カウント</t>
  </si>
  <si>
    <t>Ｇ２
カウント</t>
  </si>
  <si>
    <t>Ｇ３
カウント</t>
  </si>
  <si>
    <t>Ｇ４
カウント</t>
  </si>
  <si>
    <t>度数</t>
  </si>
  <si>
    <t>（G1+G2+G3+G4)</t>
  </si>
  <si>
    <t>放射　太郎</t>
  </si>
  <si>
    <t>申請日　　平成１６年７月　１　日</t>
  </si>
  <si>
    <r>
      <t>・BASIC
・</t>
    </r>
    <r>
      <rPr>
        <sz val="10"/>
        <color indexed="12"/>
        <rFont val="ＭＳ Ｐゴシック"/>
        <family val="3"/>
      </rPr>
      <t>アドバンスド
・</t>
    </r>
    <r>
      <rPr>
        <sz val="11"/>
        <color indexed="12"/>
        <rFont val="ＭＳ Ｐゴシック"/>
        <family val="3"/>
      </rPr>
      <t>シニア
・マスター</t>
    </r>
    <r>
      <rPr>
        <sz val="11"/>
        <rFont val="ＭＳ Ｐゴシック"/>
        <family val="3"/>
      </rPr>
      <t xml:space="preserve">
上記のとおり保有している資格を入力してください</t>
    </r>
  </si>
  <si>
    <t>○○学術大会</t>
  </si>
  <si>
    <t>Ｇ１の総計</t>
  </si>
  <si>
    <t>H3/4/10～１２</t>
  </si>
  <si>
    <t>H7/10/10～１１</t>
  </si>
  <si>
    <t>Ｈ１０/6/5～６</t>
  </si>
  <si>
    <t>消化管撮影技術研修会</t>
  </si>
  <si>
    <t>放射線管理研修会</t>
  </si>
  <si>
    <t>放射線機器管理研修会</t>
  </si>
  <si>
    <t>会誌名
（巻/頁/年）</t>
  </si>
  <si>
    <t>○放技　会誌
２０巻／１５～２０/１９９５</t>
  </si>
  <si>
    <t>実践　放射線被ばく低減</t>
  </si>
  <si>
    <t>消化管撮影テクニック</t>
  </si>
  <si>
    <t>○放技　会誌
２１巻／６０～６２/１９９６</t>
  </si>
  <si>
    <t>○放技　会誌
２６巻／１５～２０/２００１</t>
  </si>
  <si>
    <t>○放技　会誌
２７巻／４５～５０/２００２</t>
  </si>
  <si>
    <t>放射線機器管理の現状</t>
  </si>
  <si>
    <t>健康祭り（放射線展）</t>
  </si>
  <si>
    <t>CT研究会</t>
  </si>
  <si>
    <t>MR研究会</t>
  </si>
  <si>
    <t>一般撮影研究会</t>
  </si>
  <si>
    <t>Ｇ４
カウント</t>
  </si>
  <si>
    <t>上記、赤塗りの事項は、グループ別シートの入力値が自動的に入りますので、入力の必要はありません。</t>
  </si>
  <si>
    <r>
      <t>　　　　○○県放射線技師会　</t>
    </r>
    <r>
      <rPr>
        <b/>
        <sz val="11"/>
        <rFont val="ＭＳ Ｐ明朝"/>
        <family val="1"/>
      </rPr>
      <t>　　　　　　　　　　　　　　　　</t>
    </r>
    <r>
      <rPr>
        <b/>
        <u val="single"/>
        <sz val="11"/>
        <rFont val="ＭＳ Ｐ明朝"/>
        <family val="1"/>
      </rPr>
      <t>施設名　　　　　</t>
    </r>
    <r>
      <rPr>
        <b/>
        <u val="single"/>
        <sz val="11"/>
        <color indexed="12"/>
        <rFont val="ＭＳ Ｐ明朝"/>
        <family val="1"/>
      </rPr>
      <t>日放病院　　　　　　　　　　　　　</t>
    </r>
    <r>
      <rPr>
        <b/>
        <sz val="11"/>
        <color indexed="12"/>
        <rFont val="ＭＳ Ｐ明朝"/>
        <family val="1"/>
      </rPr>
      <t>　　　　　</t>
    </r>
  </si>
  <si>
    <t>シニア</t>
  </si>
  <si>
    <t>証明できる写しを添付してください。なお、参加証明等の扱いは、所属技師会の案内に沿って申請してください。</t>
  </si>
  <si>
    <t>著述の扱いは、所属技師会の案内に沿って申請してください。</t>
  </si>
  <si>
    <t>証明できる写しを添付してください。なお、参加証明等の扱いは、所属技師会の案内に沿って申請してください。</t>
  </si>
  <si>
    <t xml:space="preserve">共同研究者を含めた総数
</t>
  </si>
  <si>
    <t>共同研究者を
含めた総数</t>
  </si>
  <si>
    <t>その他（抄録等）</t>
  </si>
  <si>
    <t xml:space="preserve">その他（抄録等）
</t>
  </si>
  <si>
    <r>
      <t>内訳　</t>
    </r>
    <r>
      <rPr>
        <sz val="11"/>
        <rFont val="ＭＳ Ｐゴシック"/>
        <family val="3"/>
      </rPr>
      <t>【該当するものに『</t>
    </r>
    <r>
      <rPr>
        <b/>
        <sz val="12"/>
        <color indexed="10"/>
        <rFont val="ＭＳ Ｐゴシック"/>
        <family val="3"/>
      </rPr>
      <t>１</t>
    </r>
    <r>
      <rPr>
        <sz val="11"/>
        <rFont val="ＭＳ Ｐゴシック"/>
        <family val="3"/>
      </rPr>
      <t>』を入力してください（内訳の複数入力は出来ません）】</t>
    </r>
  </si>
  <si>
    <t>※上記のカウントは自動的に個人票に　　　　
　　貼り付けられます</t>
  </si>
  <si>
    <t>グループ２（講習会・研修会）記入表</t>
  </si>
  <si>
    <t>赤塗り下段の各カウント・度数については、各シートの結果が反映されますので入力しないでください。なお、記入手順に則り必要事項をご記入ください。</t>
  </si>
  <si>
    <t>※上記のカウントは自動的に個人票に貼り付
　　けられます</t>
  </si>
  <si>
    <r>
      <t>証明できる写しを添付してください。なお、参加証明等の扱いは、所属技師会の案内に沿って申請してください。</t>
    </r>
    <r>
      <rPr>
        <b/>
        <sz val="11"/>
        <color indexed="10"/>
        <rFont val="ＭＳ Ｐゴシック"/>
        <family val="3"/>
      </rPr>
      <t>地方開催の認定講習会・ADセミナー・全国統一講習会</t>
    </r>
    <r>
      <rPr>
        <sz val="11"/>
        <rFont val="ＭＳ Ｐゴシック"/>
        <family val="3"/>
      </rPr>
      <t>につきましては、</t>
    </r>
    <r>
      <rPr>
        <b/>
        <sz val="11"/>
        <color indexed="10"/>
        <rFont val="ＭＳ Ｐゴシック"/>
        <family val="3"/>
      </rPr>
      <t>本会申請</t>
    </r>
    <r>
      <rPr>
        <sz val="11"/>
        <rFont val="ＭＳ Ｐゴシック"/>
        <family val="3"/>
      </rPr>
      <t>となりま</t>
    </r>
    <r>
      <rPr>
        <sz val="11"/>
        <rFont val="ＭＳ Ｐゴシック"/>
        <family val="3"/>
      </rPr>
      <t>すので、ご注意願います。</t>
    </r>
  </si>
  <si>
    <t>※上記のカウントは自動的に個人票に貼り付け
　　られます</t>
  </si>
  <si>
    <t>内訳【該当するものに『１』を入力してください（内訳の複数入力は出来ません）】</t>
  </si>
  <si>
    <t>CT検査の被ばくについて</t>
  </si>
  <si>
    <r>
      <t>　　　　</t>
    </r>
    <r>
      <rPr>
        <b/>
        <u val="single"/>
        <sz val="11"/>
        <rFont val="ＭＳ Ｐ明朝"/>
        <family val="1"/>
      </rPr>
      <t>　　岡山県　　　　</t>
    </r>
    <r>
      <rPr>
        <b/>
        <sz val="11"/>
        <rFont val="ＭＳ Ｐ明朝"/>
        <family val="1"/>
      </rPr>
      <t>放射線技師会　　　　　　　　　　　　　　　　　</t>
    </r>
    <r>
      <rPr>
        <b/>
        <u val="single"/>
        <sz val="11"/>
        <rFont val="ＭＳ Ｐ明朝"/>
        <family val="1"/>
      </rPr>
      <t>施設名　　　　　　　　　　　　　　　　　　</t>
    </r>
    <r>
      <rPr>
        <b/>
        <sz val="11"/>
        <rFont val="ＭＳ Ｐ明朝"/>
        <family val="1"/>
      </rPr>
      <t>　　　　　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</si>
</sst>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29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1"/>
      <color indexed="9"/>
      <name val="ＭＳ Ｐ明朝"/>
      <family val="1"/>
    </font>
    <font>
      <sz val="8"/>
      <color indexed="9"/>
      <name val="ＭＳ Ｐゴシック"/>
      <family val="3"/>
    </font>
    <font>
      <b/>
      <u val="single"/>
      <sz val="11"/>
      <name val="ＭＳ Ｐ明朝"/>
      <family val="1"/>
    </font>
    <font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14"/>
      <color indexed="8"/>
      <name val="ＭＳ Ｐ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6"/>
      <color indexed="10"/>
      <name val="ＭＳ Ｐゴシック"/>
      <family val="3"/>
    </font>
    <font>
      <b/>
      <sz val="11"/>
      <color indexed="12"/>
      <name val="ＭＳ Ｐ明朝"/>
      <family val="1"/>
    </font>
    <font>
      <b/>
      <u val="single"/>
      <sz val="11"/>
      <color indexed="12"/>
      <name val="ＭＳ Ｐ明朝"/>
      <family val="1"/>
    </font>
    <font>
      <sz val="10"/>
      <color indexed="12"/>
      <name val="ＭＳ Ｐ明朝"/>
      <family val="1"/>
    </font>
    <font>
      <b/>
      <sz val="12"/>
      <color indexed="10"/>
      <name val="ＭＳ Ｐゴシック"/>
      <family val="3"/>
    </font>
    <font>
      <b/>
      <sz val="14"/>
      <color indexed="12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 applyBorder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6">
    <xf numFmtId="0" fontId="0" fillId="0" borderId="0" xfId="0" applyAlignment="1">
      <alignment vertical="center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0" fillId="4" borderId="15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left" vertical="center" wrapText="1"/>
    </xf>
    <xf numFmtId="49" fontId="11" fillId="4" borderId="17" xfId="0" applyNumberFormat="1" applyFont="1" applyFill="1" applyBorder="1" applyAlignment="1">
      <alignment horizontal="left" vertical="center" wrapText="1"/>
    </xf>
    <xf numFmtId="0" fontId="11" fillId="4" borderId="16" xfId="0" applyFont="1" applyFill="1" applyBorder="1" applyAlignment="1">
      <alignment vertical="center" wrapText="1"/>
    </xf>
    <xf numFmtId="0" fontId="11" fillId="4" borderId="16" xfId="0" applyFont="1" applyFill="1" applyBorder="1" applyAlignment="1">
      <alignment horizontal="left" vertical="center" wrapText="1"/>
    </xf>
    <xf numFmtId="0" fontId="11" fillId="4" borderId="16" xfId="0" applyFont="1" applyFill="1" applyBorder="1" applyAlignment="1">
      <alignment vertical="top" wrapText="1"/>
    </xf>
    <xf numFmtId="0" fontId="11" fillId="4" borderId="17" xfId="0" applyFont="1" applyFill="1" applyBorder="1" applyAlignment="1">
      <alignment vertical="top"/>
    </xf>
    <xf numFmtId="0" fontId="12" fillId="4" borderId="18" xfId="0" applyFont="1" applyFill="1" applyBorder="1" applyAlignment="1">
      <alignment vertical="center"/>
    </xf>
    <xf numFmtId="0" fontId="10" fillId="4" borderId="16" xfId="0" applyFont="1" applyFill="1" applyBorder="1" applyAlignment="1">
      <alignment vertical="center"/>
    </xf>
    <xf numFmtId="0" fontId="10" fillId="4" borderId="14" xfId="0" applyFont="1" applyFill="1" applyBorder="1" applyAlignment="1">
      <alignment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vertical="center"/>
    </xf>
    <xf numFmtId="57" fontId="0" fillId="0" borderId="9" xfId="0" applyNumberFormat="1" applyBorder="1" applyAlignment="1">
      <alignment vertical="center"/>
    </xf>
    <xf numFmtId="57" fontId="0" fillId="0" borderId="13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3" borderId="12" xfId="0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57" fontId="0" fillId="0" borderId="1" xfId="0" applyNumberFormat="1" applyBorder="1" applyAlignment="1">
      <alignment vertical="center"/>
    </xf>
    <xf numFmtId="57" fontId="0" fillId="0" borderId="7" xfId="0" applyNumberFormat="1" applyBorder="1" applyAlignment="1">
      <alignment vertical="center"/>
    </xf>
    <xf numFmtId="0" fontId="17" fillId="0" borderId="0" xfId="0" applyFont="1" applyAlignment="1">
      <alignment vertical="center"/>
    </xf>
    <xf numFmtId="0" fontId="8" fillId="2" borderId="11" xfId="0" applyFont="1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19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23" xfId="0" applyFill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180" fontId="0" fillId="2" borderId="21" xfId="0" applyNumberFormat="1" applyFill="1" applyBorder="1" applyAlignment="1">
      <alignment horizontal="center" vertical="center"/>
    </xf>
    <xf numFmtId="180" fontId="0" fillId="2" borderId="22" xfId="0" applyNumberFormat="1" applyFill="1" applyBorder="1" applyAlignment="1">
      <alignment horizontal="center" vertical="center"/>
    </xf>
    <xf numFmtId="180" fontId="0" fillId="3" borderId="14" xfId="0" applyNumberFormat="1" applyFill="1" applyBorder="1" applyAlignment="1">
      <alignment horizontal="center" vertical="center"/>
    </xf>
    <xf numFmtId="0" fontId="17" fillId="2" borderId="16" xfId="0" applyNumberFormat="1" applyFont="1" applyFill="1" applyBorder="1" applyAlignment="1">
      <alignment vertical="center"/>
    </xf>
    <xf numFmtId="0" fontId="17" fillId="2" borderId="14" xfId="0" applyNumberFormat="1" applyFont="1" applyFill="1" applyBorder="1" applyAlignment="1">
      <alignment vertical="center"/>
    </xf>
    <xf numFmtId="180" fontId="17" fillId="2" borderId="16" xfId="0" applyNumberFormat="1" applyFont="1" applyFill="1" applyBorder="1" applyAlignment="1">
      <alignment vertical="center"/>
    </xf>
    <xf numFmtId="0" fontId="17" fillId="2" borderId="13" xfId="0" applyNumberFormat="1" applyFont="1" applyFill="1" applyBorder="1" applyAlignment="1">
      <alignment horizontal="center" vertical="center"/>
    </xf>
    <xf numFmtId="180" fontId="17" fillId="2" borderId="18" xfId="0" applyNumberFormat="1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top"/>
    </xf>
    <xf numFmtId="0" fontId="2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4" fillId="3" borderId="0" xfId="0" applyFont="1" applyFill="1" applyAlignment="1">
      <alignment horizontal="left" vertical="top" wrapText="1"/>
    </xf>
    <xf numFmtId="0" fontId="0" fillId="3" borderId="4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6" fillId="6" borderId="0" xfId="0" applyFont="1" applyFill="1" applyAlignment="1">
      <alignment horizontal="left" vertical="center"/>
    </xf>
    <xf numFmtId="0" fontId="26" fillId="6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8" fillId="0" borderId="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10</xdr:row>
      <xdr:rowOff>85725</xdr:rowOff>
    </xdr:from>
    <xdr:to>
      <xdr:col>2</xdr:col>
      <xdr:colOff>619125</xdr:colOff>
      <xdr:row>11</xdr:row>
      <xdr:rowOff>161925</xdr:rowOff>
    </xdr:to>
    <xdr:sp>
      <xdr:nvSpPr>
        <xdr:cNvPr id="1" name="AutoShape 4"/>
        <xdr:cNvSpPr>
          <a:spLocks/>
        </xdr:cNvSpPr>
      </xdr:nvSpPr>
      <xdr:spPr>
        <a:xfrm>
          <a:off x="1647825" y="2057400"/>
          <a:ext cx="533400" cy="247650"/>
        </a:xfrm>
        <a:prstGeom prst="upArrow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542925</xdr:colOff>
      <xdr:row>10</xdr:row>
      <xdr:rowOff>47625</xdr:rowOff>
    </xdr:from>
    <xdr:to>
      <xdr:col>4</xdr:col>
      <xdr:colOff>571500</xdr:colOff>
      <xdr:row>35</xdr:row>
      <xdr:rowOff>76200</xdr:rowOff>
    </xdr:to>
    <xdr:sp>
      <xdr:nvSpPr>
        <xdr:cNvPr id="2" name="Line 5"/>
        <xdr:cNvSpPr>
          <a:spLocks/>
        </xdr:cNvSpPr>
      </xdr:nvSpPr>
      <xdr:spPr>
        <a:xfrm flipV="1">
          <a:off x="4705350" y="2019300"/>
          <a:ext cx="28575" cy="4486275"/>
        </a:xfrm>
        <a:prstGeom prst="line">
          <a:avLst/>
        </a:prstGeom>
        <a:noFill/>
        <a:ln w="9525" cmpd="sng">
          <a:solidFill>
            <a:srgbClr val="FF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638175</xdr:colOff>
      <xdr:row>10</xdr:row>
      <xdr:rowOff>28575</xdr:rowOff>
    </xdr:from>
    <xdr:to>
      <xdr:col>6</xdr:col>
      <xdr:colOff>561975</xdr:colOff>
      <xdr:row>51</xdr:row>
      <xdr:rowOff>104775</xdr:rowOff>
    </xdr:to>
    <xdr:sp>
      <xdr:nvSpPr>
        <xdr:cNvPr id="3" name="Line 6"/>
        <xdr:cNvSpPr>
          <a:spLocks/>
        </xdr:cNvSpPr>
      </xdr:nvSpPr>
      <xdr:spPr>
        <a:xfrm flipV="1">
          <a:off x="4800600" y="2000250"/>
          <a:ext cx="1781175" cy="7400925"/>
        </a:xfrm>
        <a:prstGeom prst="line">
          <a:avLst/>
        </a:prstGeom>
        <a:noFill/>
        <a:ln w="9525" cmpd="sng">
          <a:solidFill>
            <a:srgbClr val="FF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666750</xdr:colOff>
      <xdr:row>10</xdr:row>
      <xdr:rowOff>66675</xdr:rowOff>
    </xdr:from>
    <xdr:to>
      <xdr:col>8</xdr:col>
      <xdr:colOff>742950</xdr:colOff>
      <xdr:row>68</xdr:row>
      <xdr:rowOff>66675</xdr:rowOff>
    </xdr:to>
    <xdr:sp>
      <xdr:nvSpPr>
        <xdr:cNvPr id="4" name="Line 7"/>
        <xdr:cNvSpPr>
          <a:spLocks/>
        </xdr:cNvSpPr>
      </xdr:nvSpPr>
      <xdr:spPr>
        <a:xfrm flipV="1">
          <a:off x="4829175" y="2038350"/>
          <a:ext cx="3390900" cy="12287250"/>
        </a:xfrm>
        <a:prstGeom prst="line">
          <a:avLst/>
        </a:prstGeom>
        <a:noFill/>
        <a:ln w="9525" cmpd="sng">
          <a:solidFill>
            <a:srgbClr val="FF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600075</xdr:colOff>
      <xdr:row>10</xdr:row>
      <xdr:rowOff>66675</xdr:rowOff>
    </xdr:from>
    <xdr:to>
      <xdr:col>10</xdr:col>
      <xdr:colOff>123825</xdr:colOff>
      <xdr:row>83</xdr:row>
      <xdr:rowOff>123825</xdr:rowOff>
    </xdr:to>
    <xdr:sp>
      <xdr:nvSpPr>
        <xdr:cNvPr id="5" name="Line 8"/>
        <xdr:cNvSpPr>
          <a:spLocks/>
        </xdr:cNvSpPr>
      </xdr:nvSpPr>
      <xdr:spPr>
        <a:xfrm flipV="1">
          <a:off x="4762500" y="2038350"/>
          <a:ext cx="4400550" cy="15020925"/>
        </a:xfrm>
        <a:prstGeom prst="line">
          <a:avLst/>
        </a:prstGeom>
        <a:noFill/>
        <a:ln w="9525" cmpd="sng">
          <a:solidFill>
            <a:srgbClr val="FF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65</xdr:row>
      <xdr:rowOff>152400</xdr:rowOff>
    </xdr:from>
    <xdr:to>
      <xdr:col>10</xdr:col>
      <xdr:colOff>504825</xdr:colOff>
      <xdr:row>69</xdr:row>
      <xdr:rowOff>38100</xdr:rowOff>
    </xdr:to>
    <xdr:sp>
      <xdr:nvSpPr>
        <xdr:cNvPr id="6" name="AutoShape 9"/>
        <xdr:cNvSpPr>
          <a:spLocks/>
        </xdr:cNvSpPr>
      </xdr:nvSpPr>
      <xdr:spPr>
        <a:xfrm>
          <a:off x="7172325" y="13877925"/>
          <a:ext cx="2371725" cy="609600"/>
        </a:xfrm>
        <a:prstGeom prst="borderCallout1">
          <a:avLst>
            <a:gd name="adj1" fmla="val -116666"/>
            <a:gd name="adj2" fmla="val -120314"/>
            <a:gd name="adj3" fmla="val -53212"/>
            <a:gd name="adj4" fmla="val -90560"/>
            <a:gd name="adj5" fmla="val -139064"/>
            <a:gd name="adj6" fmla="val -86949"/>
            <a:gd name="adj7" fmla="val -129689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該当する内訳に『１』を入力すること！複数入力するとErrorとなり算出カウントは０となります。　</a:t>
          </a:r>
        </a:p>
      </xdr:txBody>
    </xdr:sp>
    <xdr:clientData/>
  </xdr:twoCellAnchor>
  <xdr:twoCellAnchor>
    <xdr:from>
      <xdr:col>3</xdr:col>
      <xdr:colOff>47625</xdr:colOff>
      <xdr:row>63</xdr:row>
      <xdr:rowOff>371475</xdr:rowOff>
    </xdr:from>
    <xdr:to>
      <xdr:col>6</xdr:col>
      <xdr:colOff>800100</xdr:colOff>
      <xdr:row>63</xdr:row>
      <xdr:rowOff>371475</xdr:rowOff>
    </xdr:to>
    <xdr:sp>
      <xdr:nvSpPr>
        <xdr:cNvPr id="7" name="Line 10"/>
        <xdr:cNvSpPr>
          <a:spLocks/>
        </xdr:cNvSpPr>
      </xdr:nvSpPr>
      <xdr:spPr>
        <a:xfrm>
          <a:off x="3152775" y="13401675"/>
          <a:ext cx="3667125" cy="0"/>
        </a:xfrm>
        <a:prstGeom prst="line">
          <a:avLst/>
        </a:prstGeom>
        <a:noFill/>
        <a:ln w="38100" cmpd="dbl">
          <a:solidFill>
            <a:srgbClr val="00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0</xdr:colOff>
      <xdr:row>31</xdr:row>
      <xdr:rowOff>38100</xdr:rowOff>
    </xdr:from>
    <xdr:ext cx="2124075" cy="495300"/>
    <xdr:sp>
      <xdr:nvSpPr>
        <xdr:cNvPr id="8" name="TextBox 11"/>
        <xdr:cNvSpPr txBox="1">
          <a:spLocks noChangeArrowheads="1"/>
        </xdr:cNvSpPr>
      </xdr:nvSpPr>
      <xdr:spPr>
        <a:xfrm>
          <a:off x="6829425" y="5762625"/>
          <a:ext cx="2124075" cy="49530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度数・カウント小計は自動計算されますので入力しないでください</a:t>
          </a:r>
        </a:p>
      </xdr:txBody>
    </xdr:sp>
    <xdr:clientData/>
  </xdr:oneCellAnchor>
  <xdr:oneCellAnchor>
    <xdr:from>
      <xdr:col>5</xdr:col>
      <xdr:colOff>123825</xdr:colOff>
      <xdr:row>47</xdr:row>
      <xdr:rowOff>38100</xdr:rowOff>
    </xdr:from>
    <xdr:ext cx="2124075" cy="495300"/>
    <xdr:sp>
      <xdr:nvSpPr>
        <xdr:cNvPr id="9" name="TextBox 12"/>
        <xdr:cNvSpPr txBox="1">
          <a:spLocks noChangeArrowheads="1"/>
        </xdr:cNvSpPr>
      </xdr:nvSpPr>
      <xdr:spPr>
        <a:xfrm>
          <a:off x="5057775" y="8629650"/>
          <a:ext cx="2124075" cy="49530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度数・カウント小計は自動計算されますので入力しないでください</a:t>
          </a:r>
        </a:p>
      </xdr:txBody>
    </xdr:sp>
    <xdr:clientData/>
  </xdr:oneCellAnchor>
  <xdr:oneCellAnchor>
    <xdr:from>
      <xdr:col>8</xdr:col>
      <xdr:colOff>180975</xdr:colOff>
      <xdr:row>55</xdr:row>
      <xdr:rowOff>66675</xdr:rowOff>
    </xdr:from>
    <xdr:ext cx="2124075" cy="495300"/>
    <xdr:sp>
      <xdr:nvSpPr>
        <xdr:cNvPr id="10" name="TextBox 13"/>
        <xdr:cNvSpPr txBox="1">
          <a:spLocks noChangeArrowheads="1"/>
        </xdr:cNvSpPr>
      </xdr:nvSpPr>
      <xdr:spPr>
        <a:xfrm>
          <a:off x="7658100" y="10067925"/>
          <a:ext cx="2124075" cy="49530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度数・算出カウントは自動計算されますので入力しないでください</a:t>
          </a:r>
        </a:p>
      </xdr:txBody>
    </xdr:sp>
    <xdr:clientData/>
  </xdr:oneCellAnchor>
  <xdr:oneCellAnchor>
    <xdr:from>
      <xdr:col>5</xdr:col>
      <xdr:colOff>647700</xdr:colOff>
      <xdr:row>79</xdr:row>
      <xdr:rowOff>85725</xdr:rowOff>
    </xdr:from>
    <xdr:ext cx="2124075" cy="495300"/>
    <xdr:sp>
      <xdr:nvSpPr>
        <xdr:cNvPr id="11" name="TextBox 14"/>
        <xdr:cNvSpPr txBox="1">
          <a:spLocks noChangeArrowheads="1"/>
        </xdr:cNvSpPr>
      </xdr:nvSpPr>
      <xdr:spPr>
        <a:xfrm>
          <a:off x="5581650" y="16316325"/>
          <a:ext cx="2124075" cy="49530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度数・カウント小計は自動計算されますので入力しないでください</a:t>
          </a:r>
        </a:p>
      </xdr:txBody>
    </xdr:sp>
    <xdr:clientData/>
  </xdr:oneCellAnchor>
  <xdr:oneCellAnchor>
    <xdr:from>
      <xdr:col>0</xdr:col>
      <xdr:colOff>95250</xdr:colOff>
      <xdr:row>0</xdr:row>
      <xdr:rowOff>123825</xdr:rowOff>
    </xdr:from>
    <xdr:ext cx="8001000" cy="571500"/>
    <xdr:sp>
      <xdr:nvSpPr>
        <xdr:cNvPr id="12" name="TextBox 15"/>
        <xdr:cNvSpPr txBox="1">
          <a:spLocks noChangeArrowheads="1"/>
        </xdr:cNvSpPr>
      </xdr:nvSpPr>
      <xdr:spPr>
        <a:xfrm>
          <a:off x="95250" y="123825"/>
          <a:ext cx="8001000" cy="57150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手順①：申請日、所属技師会、施設名、会員番号、BASIC・技師格保有の別、氏名を入力　　
　　　　　してください（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赤塗りの事項は入力しないでください</a:t>
          </a: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oneCellAnchor>
  <xdr:oneCellAnchor>
    <xdr:from>
      <xdr:col>0</xdr:col>
      <xdr:colOff>85725</xdr:colOff>
      <xdr:row>20</xdr:row>
      <xdr:rowOff>133350</xdr:rowOff>
    </xdr:from>
    <xdr:ext cx="8001000" cy="571500"/>
    <xdr:sp>
      <xdr:nvSpPr>
        <xdr:cNvPr id="13" name="TextBox 16"/>
        <xdr:cNvSpPr txBox="1">
          <a:spLocks noChangeArrowheads="1"/>
        </xdr:cNvSpPr>
      </xdr:nvSpPr>
      <xdr:spPr>
        <a:xfrm>
          <a:off x="85725" y="3886200"/>
          <a:ext cx="8001000" cy="57150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手順②：グループ別のシートに申請事項を入力してください。</a:t>
          </a:r>
        </a:p>
      </xdr:txBody>
    </xdr:sp>
    <xdr:clientData/>
  </xdr:oneCellAnchor>
  <xdr:oneCellAnchor>
    <xdr:from>
      <xdr:col>0</xdr:col>
      <xdr:colOff>85725</xdr:colOff>
      <xdr:row>86</xdr:row>
      <xdr:rowOff>133350</xdr:rowOff>
    </xdr:from>
    <xdr:ext cx="8001000" cy="571500"/>
    <xdr:sp>
      <xdr:nvSpPr>
        <xdr:cNvPr id="14" name="TextBox 17"/>
        <xdr:cNvSpPr txBox="1">
          <a:spLocks noChangeArrowheads="1"/>
        </xdr:cNvSpPr>
      </xdr:nvSpPr>
      <xdr:spPr>
        <a:xfrm>
          <a:off x="85725" y="17602200"/>
          <a:ext cx="8001000" cy="57150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手順③：承認カウント申請　個人票に正しい数値が入力されているか確認し、所属技師会　　
　　　　　の案内に沿って申請してください。</a:t>
          </a:r>
        </a:p>
      </xdr:txBody>
    </xdr:sp>
    <xdr:clientData/>
  </xdr:oneCellAnchor>
  <xdr:twoCellAnchor>
    <xdr:from>
      <xdr:col>11</xdr:col>
      <xdr:colOff>428625</xdr:colOff>
      <xdr:row>59</xdr:row>
      <xdr:rowOff>476250</xdr:rowOff>
    </xdr:from>
    <xdr:to>
      <xdr:col>15</xdr:col>
      <xdr:colOff>38100</xdr:colOff>
      <xdr:row>60</xdr:row>
      <xdr:rowOff>400050</xdr:rowOff>
    </xdr:to>
    <xdr:sp>
      <xdr:nvSpPr>
        <xdr:cNvPr id="15" name="AutoShape 21"/>
        <xdr:cNvSpPr>
          <a:spLocks/>
        </xdr:cNvSpPr>
      </xdr:nvSpPr>
      <xdr:spPr>
        <a:xfrm>
          <a:off x="10220325" y="11277600"/>
          <a:ext cx="2714625" cy="609600"/>
        </a:xfrm>
        <a:prstGeom prst="borderCallout1">
          <a:avLst>
            <a:gd name="adj1" fmla="val -140175"/>
            <a:gd name="adj2" fmla="val 28125"/>
            <a:gd name="adj3" fmla="val -52805"/>
            <a:gd name="adj4" fmla="val -143333"/>
            <a:gd name="adj5" fmla="val 18750"/>
            <a:gd name="adj6" fmla="val -140175"/>
            <a:gd name="adj7" fmla="val 28125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必須入力です。単著の場合は“１”と入力、共同研究者がいる場合は、筆者を含めた総数で記入してください</a:t>
          </a:r>
        </a:p>
      </xdr:txBody>
    </xdr:sp>
    <xdr:clientData/>
  </xdr:twoCellAnchor>
  <xdr:twoCellAnchor>
    <xdr:from>
      <xdr:col>0</xdr:col>
      <xdr:colOff>19050</xdr:colOff>
      <xdr:row>20</xdr:row>
      <xdr:rowOff>57150</xdr:rowOff>
    </xdr:from>
    <xdr:to>
      <xdr:col>13</xdr:col>
      <xdr:colOff>95250</xdr:colOff>
      <xdr:row>20</xdr:row>
      <xdr:rowOff>57150</xdr:rowOff>
    </xdr:to>
    <xdr:sp>
      <xdr:nvSpPr>
        <xdr:cNvPr id="16" name="Line 25"/>
        <xdr:cNvSpPr>
          <a:spLocks/>
        </xdr:cNvSpPr>
      </xdr:nvSpPr>
      <xdr:spPr>
        <a:xfrm>
          <a:off x="19050" y="3810000"/>
          <a:ext cx="11601450" cy="0"/>
        </a:xfrm>
        <a:prstGeom prst="line">
          <a:avLst/>
        </a:prstGeom>
        <a:noFill/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86</xdr:row>
      <xdr:rowOff>76200</xdr:rowOff>
    </xdr:from>
    <xdr:to>
      <xdr:col>13</xdr:col>
      <xdr:colOff>76200</xdr:colOff>
      <xdr:row>86</xdr:row>
      <xdr:rowOff>76200</xdr:rowOff>
    </xdr:to>
    <xdr:sp>
      <xdr:nvSpPr>
        <xdr:cNvPr id="17" name="Line 26"/>
        <xdr:cNvSpPr>
          <a:spLocks/>
        </xdr:cNvSpPr>
      </xdr:nvSpPr>
      <xdr:spPr>
        <a:xfrm>
          <a:off x="0" y="17545050"/>
          <a:ext cx="11601450" cy="0"/>
        </a:xfrm>
        <a:prstGeom prst="line">
          <a:avLst/>
        </a:prstGeom>
        <a:noFill/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0</xdr:row>
      <xdr:rowOff>114300</xdr:rowOff>
    </xdr:from>
    <xdr:ext cx="2124075" cy="400050"/>
    <xdr:sp>
      <xdr:nvSpPr>
        <xdr:cNvPr id="1" name="TextBox 1"/>
        <xdr:cNvSpPr txBox="1">
          <a:spLocks noChangeArrowheads="1"/>
        </xdr:cNvSpPr>
      </xdr:nvSpPr>
      <xdr:spPr>
        <a:xfrm>
          <a:off x="6000750" y="114300"/>
          <a:ext cx="2124075" cy="4000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度数・カウント小計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は自動計算されますので入力しないでください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38100</xdr:colOff>
      <xdr:row>0</xdr:row>
      <xdr:rowOff>85725</xdr:rowOff>
    </xdr:from>
    <xdr:ext cx="2124075" cy="400050"/>
    <xdr:sp>
      <xdr:nvSpPr>
        <xdr:cNvPr id="1" name="TextBox 1"/>
        <xdr:cNvSpPr txBox="1">
          <a:spLocks noChangeArrowheads="1"/>
        </xdr:cNvSpPr>
      </xdr:nvSpPr>
      <xdr:spPr>
        <a:xfrm>
          <a:off x="6067425" y="85725"/>
          <a:ext cx="2124075" cy="4000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度数・カウント小計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は自動計算されますので入力しないでください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971550</xdr:colOff>
      <xdr:row>1</xdr:row>
      <xdr:rowOff>9525</xdr:rowOff>
    </xdr:from>
    <xdr:ext cx="2124075" cy="400050"/>
    <xdr:sp>
      <xdr:nvSpPr>
        <xdr:cNvPr id="1" name="TextBox 3"/>
        <xdr:cNvSpPr txBox="1">
          <a:spLocks noChangeArrowheads="1"/>
        </xdr:cNvSpPr>
      </xdr:nvSpPr>
      <xdr:spPr>
        <a:xfrm>
          <a:off x="10525125" y="180975"/>
          <a:ext cx="2124075" cy="4000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度数・算出カウント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は自動計算されますので入力しないでください</a:t>
          </a:r>
        </a:p>
      </xdr:txBody>
    </xdr:sp>
    <xdr:clientData/>
  </xdr:oneCellAnchor>
  <xdr:oneCellAnchor>
    <xdr:from>
      <xdr:col>6</xdr:col>
      <xdr:colOff>323850</xdr:colOff>
      <xdr:row>7</xdr:row>
      <xdr:rowOff>114300</xdr:rowOff>
    </xdr:from>
    <xdr:ext cx="76200" cy="209550"/>
    <xdr:sp>
      <xdr:nvSpPr>
        <xdr:cNvPr id="2" name="TextBox 4"/>
        <xdr:cNvSpPr txBox="1">
          <a:spLocks noChangeArrowheads="1"/>
        </xdr:cNvSpPr>
      </xdr:nvSpPr>
      <xdr:spPr>
        <a:xfrm>
          <a:off x="8724900" y="1600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19050</xdr:colOff>
      <xdr:row>0</xdr:row>
      <xdr:rowOff>95250</xdr:rowOff>
    </xdr:from>
    <xdr:ext cx="2124075" cy="400050"/>
    <xdr:sp>
      <xdr:nvSpPr>
        <xdr:cNvPr id="1" name="TextBox 1"/>
        <xdr:cNvSpPr txBox="1">
          <a:spLocks noChangeArrowheads="1"/>
        </xdr:cNvSpPr>
      </xdr:nvSpPr>
      <xdr:spPr>
        <a:xfrm>
          <a:off x="6048375" y="95250"/>
          <a:ext cx="2124075" cy="4000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度数・カウント小計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は自動計算されますので入力しないでください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86"/>
  <sheetViews>
    <sheetView showGridLines="0" tabSelected="1" workbookViewId="0" topLeftCell="A1">
      <selection activeCell="B91" sqref="B91"/>
    </sheetView>
  </sheetViews>
  <sheetFormatPr defaultColWidth="9.00390625" defaultRowHeight="13.5"/>
  <cols>
    <col min="1" max="1" width="6.125" style="0" customWidth="1"/>
    <col min="2" max="2" width="14.375" style="0" customWidth="1"/>
    <col min="3" max="3" width="20.25390625" style="0" customWidth="1"/>
    <col min="4" max="4" width="13.875" style="0" customWidth="1"/>
    <col min="5" max="5" width="10.125" style="0" customWidth="1"/>
    <col min="6" max="6" width="14.25390625" style="0" customWidth="1"/>
    <col min="7" max="7" width="10.625" style="0" customWidth="1"/>
    <col min="8" max="8" width="8.50390625" style="0" customWidth="1"/>
    <col min="9" max="9" width="11.50390625" style="0" customWidth="1"/>
    <col min="11" max="11" width="9.875" style="0" customWidth="1"/>
    <col min="12" max="12" width="10.375" style="0" customWidth="1"/>
    <col min="13" max="13" width="12.375" style="0" customWidth="1"/>
  </cols>
  <sheetData>
    <row r="5" spans="1:13" ht="13.5">
      <c r="A5" s="2"/>
      <c r="B5" s="3"/>
      <c r="C5" s="3"/>
      <c r="D5" s="3"/>
      <c r="E5" s="4"/>
      <c r="F5" s="5"/>
      <c r="G5" s="6"/>
      <c r="H5" s="6"/>
      <c r="I5" s="1"/>
      <c r="J5" s="1"/>
      <c r="K5" s="1"/>
      <c r="L5" s="1"/>
      <c r="M5" s="3"/>
    </row>
    <row r="6" spans="1:13" ht="17.25">
      <c r="A6" s="107" t="s">
        <v>40</v>
      </c>
      <c r="B6" s="107"/>
      <c r="C6" s="107"/>
      <c r="D6" s="107"/>
      <c r="E6" s="107"/>
      <c r="F6" s="107"/>
      <c r="G6" s="107"/>
      <c r="H6" s="107"/>
      <c r="I6" s="107"/>
      <c r="J6" s="108" t="s">
        <v>63</v>
      </c>
      <c r="K6" s="108"/>
      <c r="L6" s="108"/>
      <c r="M6" s="108"/>
    </row>
    <row r="7" spans="1:13" ht="14.25" thickBot="1">
      <c r="A7" s="109" t="s">
        <v>87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</row>
    <row r="8" spans="2:13" ht="14.25" thickBot="1">
      <c r="B8" s="111" t="s">
        <v>0</v>
      </c>
      <c r="C8" s="111" t="s">
        <v>35</v>
      </c>
      <c r="D8" s="113" t="s">
        <v>1</v>
      </c>
      <c r="E8" s="115" t="s">
        <v>3</v>
      </c>
      <c r="F8" s="116"/>
      <c r="G8" s="116"/>
      <c r="H8" s="116"/>
      <c r="I8" s="116"/>
      <c r="J8" s="116"/>
      <c r="K8" s="116"/>
      <c r="L8" s="117"/>
      <c r="M8" s="32" t="s">
        <v>19</v>
      </c>
    </row>
    <row r="9" spans="2:13" ht="27.75" thickBot="1">
      <c r="B9" s="112"/>
      <c r="C9" s="112"/>
      <c r="D9" s="114"/>
      <c r="E9" s="33" t="s">
        <v>56</v>
      </c>
      <c r="F9" s="34" t="s">
        <v>2</v>
      </c>
      <c r="G9" s="35" t="s">
        <v>57</v>
      </c>
      <c r="H9" s="34" t="s">
        <v>2</v>
      </c>
      <c r="I9" s="36" t="s">
        <v>58</v>
      </c>
      <c r="J9" s="34" t="s">
        <v>2</v>
      </c>
      <c r="K9" s="37" t="s">
        <v>59</v>
      </c>
      <c r="L9" s="38" t="s">
        <v>60</v>
      </c>
      <c r="M9" s="39" t="s">
        <v>61</v>
      </c>
    </row>
    <row r="10" spans="2:13" ht="14.25" thickBot="1">
      <c r="B10" s="75">
        <v>123123</v>
      </c>
      <c r="C10" s="76" t="s">
        <v>88</v>
      </c>
      <c r="D10" s="74" t="s">
        <v>62</v>
      </c>
      <c r="E10" s="40">
        <v>64</v>
      </c>
      <c r="F10" s="41">
        <v>8</v>
      </c>
      <c r="G10" s="40">
        <v>40</v>
      </c>
      <c r="H10" s="41">
        <v>4</v>
      </c>
      <c r="I10" s="40">
        <v>156</v>
      </c>
      <c r="J10" s="42">
        <v>4</v>
      </c>
      <c r="K10" s="40">
        <v>12</v>
      </c>
      <c r="L10" s="41">
        <v>6</v>
      </c>
      <c r="M10" s="43">
        <f>SUM(E10+G10+I10+K10)</f>
        <v>272</v>
      </c>
    </row>
    <row r="12" spans="5:13" ht="13.5">
      <c r="E12" s="118" t="s">
        <v>86</v>
      </c>
      <c r="F12" s="118"/>
      <c r="G12" s="118"/>
      <c r="H12" s="118"/>
      <c r="I12" s="118"/>
      <c r="J12" s="118"/>
      <c r="K12" s="118"/>
      <c r="L12" s="118"/>
      <c r="M12" s="118"/>
    </row>
    <row r="13" spans="3:13" ht="13.5" customHeight="1">
      <c r="C13" s="119" t="s">
        <v>64</v>
      </c>
      <c r="E13" s="118"/>
      <c r="F13" s="118"/>
      <c r="G13" s="118"/>
      <c r="H13" s="118"/>
      <c r="I13" s="118"/>
      <c r="J13" s="118"/>
      <c r="K13" s="118"/>
      <c r="L13" s="118"/>
      <c r="M13" s="118"/>
    </row>
    <row r="14" ht="13.5">
      <c r="C14" s="119"/>
    </row>
    <row r="15" ht="17.25" customHeight="1">
      <c r="C15" s="119"/>
    </row>
    <row r="16" ht="13.5">
      <c r="C16" s="119"/>
    </row>
    <row r="17" ht="14.25" customHeight="1">
      <c r="C17" s="119"/>
    </row>
    <row r="18" ht="14.25" customHeight="1">
      <c r="C18" s="119"/>
    </row>
    <row r="19" ht="13.5">
      <c r="C19" s="119"/>
    </row>
    <row r="20" ht="13.5">
      <c r="C20" s="119"/>
    </row>
    <row r="26" spans="2:3" ht="17.25">
      <c r="B26" s="138" t="s">
        <v>6</v>
      </c>
      <c r="C26" s="138"/>
    </row>
    <row r="27" ht="14.25" thickBot="1"/>
    <row r="28" spans="1:9" ht="14.25" thickBot="1">
      <c r="A28" s="20" t="s">
        <v>36</v>
      </c>
      <c r="B28" s="21" t="s">
        <v>17</v>
      </c>
      <c r="C28" s="21" t="s">
        <v>23</v>
      </c>
      <c r="D28" s="21" t="s">
        <v>10</v>
      </c>
      <c r="E28" s="21" t="s">
        <v>11</v>
      </c>
      <c r="F28" s="21" t="s">
        <v>12</v>
      </c>
      <c r="G28" s="21" t="s">
        <v>13</v>
      </c>
      <c r="H28" s="57" t="s">
        <v>2</v>
      </c>
      <c r="I28" s="58" t="s">
        <v>43</v>
      </c>
    </row>
    <row r="29" spans="1:9" ht="14.25" thickTop="1">
      <c r="A29" s="18">
        <v>1</v>
      </c>
      <c r="B29" s="44">
        <v>33180</v>
      </c>
      <c r="C29" s="19" t="s">
        <v>65</v>
      </c>
      <c r="D29" s="19">
        <v>1</v>
      </c>
      <c r="E29" s="19">
        <v>1</v>
      </c>
      <c r="F29" s="19">
        <v>1</v>
      </c>
      <c r="G29" s="19">
        <v>1</v>
      </c>
      <c r="H29" s="59">
        <f>SUM(D29:G29)</f>
        <v>4</v>
      </c>
      <c r="I29" s="60">
        <f>SUM(D29*5+E29*15+F29*2+G29*5)</f>
        <v>27</v>
      </c>
    </row>
    <row r="30" spans="1:9" ht="13.5">
      <c r="A30" s="13">
        <v>2</v>
      </c>
      <c r="B30" s="44">
        <v>34276</v>
      </c>
      <c r="C30" s="19" t="s">
        <v>65</v>
      </c>
      <c r="D30" s="19"/>
      <c r="E30" s="19"/>
      <c r="F30" s="19">
        <v>1</v>
      </c>
      <c r="G30" s="19"/>
      <c r="H30" s="59">
        <v>1</v>
      </c>
      <c r="I30" s="60">
        <f>SUM(D30*5+E30*15+F30*2+G30*5)</f>
        <v>2</v>
      </c>
    </row>
    <row r="31" spans="1:9" ht="14.25" thickBot="1">
      <c r="A31" s="14">
        <v>3</v>
      </c>
      <c r="B31" s="45">
        <v>36102</v>
      </c>
      <c r="C31" s="46" t="s">
        <v>65</v>
      </c>
      <c r="D31" s="46">
        <v>1</v>
      </c>
      <c r="E31" s="46">
        <v>2</v>
      </c>
      <c r="F31" s="46"/>
      <c r="G31" s="46"/>
      <c r="H31" s="65">
        <v>3</v>
      </c>
      <c r="I31" s="66">
        <f>SUM(D31*5+E31*15+F31*2+G31*5)</f>
        <v>35</v>
      </c>
    </row>
    <row r="33" ht="14.25" thickBot="1">
      <c r="C33" s="15" t="s">
        <v>40</v>
      </c>
    </row>
    <row r="34" spans="3:5" ht="13.5" customHeight="1">
      <c r="C34" s="120"/>
      <c r="D34" s="122" t="s">
        <v>2</v>
      </c>
      <c r="E34" s="131" t="s">
        <v>18</v>
      </c>
    </row>
    <row r="35" spans="3:5" ht="14.25" thickBot="1">
      <c r="C35" s="121"/>
      <c r="D35" s="123"/>
      <c r="E35" s="132"/>
    </row>
    <row r="36" spans="3:5" ht="15" thickBot="1" thickTop="1">
      <c r="C36" s="47" t="s">
        <v>66</v>
      </c>
      <c r="D36" s="27">
        <v>8</v>
      </c>
      <c r="E36" s="28">
        <v>64</v>
      </c>
    </row>
    <row r="37" spans="3:6" ht="13.5" customHeight="1">
      <c r="C37" s="106" t="s">
        <v>48</v>
      </c>
      <c r="D37" s="106"/>
      <c r="E37" s="106"/>
      <c r="F37" s="106"/>
    </row>
    <row r="38" spans="3:6" ht="13.5">
      <c r="C38" s="106"/>
      <c r="D38" s="106"/>
      <c r="E38" s="106"/>
      <c r="F38" s="106"/>
    </row>
    <row r="42" spans="2:4" ht="17.25">
      <c r="B42" s="137" t="s">
        <v>98</v>
      </c>
      <c r="C42" s="137"/>
      <c r="D42" s="137"/>
    </row>
    <row r="43" ht="14.25" thickBot="1"/>
    <row r="44" spans="1:7" ht="14.25" thickBot="1">
      <c r="A44" s="48" t="s">
        <v>5</v>
      </c>
      <c r="B44" s="49" t="s">
        <v>17</v>
      </c>
      <c r="C44" s="49" t="s">
        <v>23</v>
      </c>
      <c r="D44" s="49" t="s">
        <v>10</v>
      </c>
      <c r="E44" s="49" t="s">
        <v>22</v>
      </c>
      <c r="F44" s="67" t="s">
        <v>2</v>
      </c>
      <c r="G44" s="68" t="s">
        <v>43</v>
      </c>
    </row>
    <row r="45" spans="1:7" ht="14.25" thickTop="1">
      <c r="A45" s="18">
        <v>1</v>
      </c>
      <c r="B45" s="44" t="s">
        <v>67</v>
      </c>
      <c r="C45" s="19" t="s">
        <v>70</v>
      </c>
      <c r="D45" s="19">
        <v>1</v>
      </c>
      <c r="E45" s="19">
        <v>1</v>
      </c>
      <c r="F45" s="59">
        <f>SUM(D45:E45)</f>
        <v>2</v>
      </c>
      <c r="G45" s="60">
        <f>SUM(D45*5+E45*15)</f>
        <v>20</v>
      </c>
    </row>
    <row r="46" spans="1:7" ht="13.5">
      <c r="A46" s="13">
        <v>2</v>
      </c>
      <c r="B46" s="44" t="s">
        <v>68</v>
      </c>
      <c r="C46" s="8" t="s">
        <v>71</v>
      </c>
      <c r="D46" s="8">
        <v>1</v>
      </c>
      <c r="E46" s="8"/>
      <c r="F46" s="61">
        <f>SUM(D46:E46)</f>
        <v>1</v>
      </c>
      <c r="G46" s="62">
        <f>SUM(D46*5+E46*15)</f>
        <v>5</v>
      </c>
    </row>
    <row r="47" spans="1:7" ht="14.25" thickBot="1">
      <c r="A47" s="13">
        <v>3</v>
      </c>
      <c r="B47" s="45" t="s">
        <v>69</v>
      </c>
      <c r="C47" s="8" t="s">
        <v>72</v>
      </c>
      <c r="D47" s="8"/>
      <c r="E47" s="8">
        <v>1</v>
      </c>
      <c r="F47" s="61">
        <f>SUM(D47:E47)</f>
        <v>1</v>
      </c>
      <c r="G47" s="62">
        <f>SUM(D47*5+E47*15)</f>
        <v>15</v>
      </c>
    </row>
    <row r="49" ht="14.25" thickBot="1">
      <c r="C49" s="15" t="s">
        <v>40</v>
      </c>
    </row>
    <row r="50" spans="3:5" ht="13.5">
      <c r="C50" s="120"/>
      <c r="D50" s="122" t="s">
        <v>2</v>
      </c>
      <c r="E50" s="131" t="s">
        <v>55</v>
      </c>
    </row>
    <row r="51" spans="3:5" ht="14.25" thickBot="1">
      <c r="C51" s="121"/>
      <c r="D51" s="123"/>
      <c r="E51" s="132"/>
    </row>
    <row r="52" spans="3:5" ht="15" thickBot="1" thickTop="1">
      <c r="C52" s="29" t="s">
        <v>42</v>
      </c>
      <c r="D52" s="27">
        <v>4</v>
      </c>
      <c r="E52" s="28">
        <v>40</v>
      </c>
    </row>
    <row r="53" spans="3:6" ht="13.5" customHeight="1">
      <c r="C53" s="106" t="s">
        <v>48</v>
      </c>
      <c r="D53" s="106"/>
      <c r="E53" s="106"/>
      <c r="F53" s="106"/>
    </row>
    <row r="54" spans="3:6" ht="13.5">
      <c r="C54" s="106"/>
      <c r="D54" s="106"/>
      <c r="E54" s="106"/>
      <c r="F54" s="106"/>
    </row>
    <row r="57" spans="2:4" ht="17.25">
      <c r="B57" s="137" t="s">
        <v>25</v>
      </c>
      <c r="C57" s="137"/>
      <c r="D57" s="137"/>
    </row>
    <row r="58" spans="2:3" ht="18" thickBot="1">
      <c r="B58" s="7"/>
      <c r="C58" s="7"/>
    </row>
    <row r="59" spans="1:11" ht="14.25" customHeight="1">
      <c r="A59" s="124" t="s">
        <v>34</v>
      </c>
      <c r="B59" s="105" t="s">
        <v>73</v>
      </c>
      <c r="C59" s="125" t="s">
        <v>27</v>
      </c>
      <c r="D59" s="126" t="s">
        <v>103</v>
      </c>
      <c r="E59" s="126"/>
      <c r="F59" s="126"/>
      <c r="G59" s="126"/>
      <c r="H59" s="133" t="s">
        <v>92</v>
      </c>
      <c r="I59" s="133"/>
      <c r="J59" s="127" t="s">
        <v>2</v>
      </c>
      <c r="K59" s="129" t="s">
        <v>31</v>
      </c>
    </row>
    <row r="60" spans="1:11" ht="54">
      <c r="A60" s="104"/>
      <c r="B60" s="103"/>
      <c r="C60" s="103"/>
      <c r="D60" s="83" t="s">
        <v>28</v>
      </c>
      <c r="E60" s="84" t="s">
        <v>32</v>
      </c>
      <c r="F60" s="83" t="s">
        <v>29</v>
      </c>
      <c r="G60" s="84" t="s">
        <v>95</v>
      </c>
      <c r="H60" s="134"/>
      <c r="I60" s="134"/>
      <c r="J60" s="128"/>
      <c r="K60" s="130"/>
    </row>
    <row r="61" spans="1:11" ht="40.5">
      <c r="A61" s="13">
        <v>1</v>
      </c>
      <c r="B61" s="50" t="s">
        <v>74</v>
      </c>
      <c r="C61" s="8" t="s">
        <v>104</v>
      </c>
      <c r="D61" s="51"/>
      <c r="E61" s="51"/>
      <c r="F61" s="51">
        <v>1</v>
      </c>
      <c r="G61" s="51"/>
      <c r="H61" s="135">
        <v>1</v>
      </c>
      <c r="I61" s="135"/>
      <c r="J61" s="61">
        <f>SUM(E61:G61)</f>
        <v>1</v>
      </c>
      <c r="K61" s="62">
        <f>SUM(D61*60+E61*30+F61*48+G61*3)</f>
        <v>48</v>
      </c>
    </row>
    <row r="62" spans="1:11" ht="40.5">
      <c r="A62" s="13">
        <v>2</v>
      </c>
      <c r="B62" s="50" t="s">
        <v>77</v>
      </c>
      <c r="C62" s="8" t="s">
        <v>75</v>
      </c>
      <c r="D62" s="51"/>
      <c r="E62" s="51">
        <v>1</v>
      </c>
      <c r="F62" s="51"/>
      <c r="G62" s="51"/>
      <c r="H62" s="135">
        <v>1</v>
      </c>
      <c r="I62" s="135"/>
      <c r="J62" s="61">
        <f>SUM(E62:G62)</f>
        <v>1</v>
      </c>
      <c r="K62" s="62">
        <f>SUM(D62*60+E62*30+F62*48+G62*3)</f>
        <v>30</v>
      </c>
    </row>
    <row r="63" spans="1:11" ht="40.5">
      <c r="A63" s="13">
        <v>3</v>
      </c>
      <c r="B63" s="50" t="s">
        <v>78</v>
      </c>
      <c r="C63" s="8" t="s">
        <v>76</v>
      </c>
      <c r="D63" s="51"/>
      <c r="E63" s="51">
        <v>1</v>
      </c>
      <c r="F63" s="51"/>
      <c r="G63" s="51"/>
      <c r="H63" s="135">
        <v>1</v>
      </c>
      <c r="I63" s="135"/>
      <c r="J63" s="61">
        <f>SUM(E63:G63)</f>
        <v>1</v>
      </c>
      <c r="K63" s="62">
        <f>SUM(D63*60+E63*30+F63*48+G63*3)</f>
        <v>30</v>
      </c>
    </row>
    <row r="64" spans="1:11" ht="41.25" thickBot="1">
      <c r="A64" s="14">
        <v>4</v>
      </c>
      <c r="B64" s="52" t="s">
        <v>79</v>
      </c>
      <c r="C64" s="17" t="s">
        <v>80</v>
      </c>
      <c r="D64" s="53"/>
      <c r="E64" s="53"/>
      <c r="F64" s="53">
        <v>1</v>
      </c>
      <c r="G64" s="53"/>
      <c r="H64" s="136">
        <v>1</v>
      </c>
      <c r="I64" s="136"/>
      <c r="J64" s="63">
        <f>SUM(E64:G64)</f>
        <v>1</v>
      </c>
      <c r="K64" s="64">
        <f>SUM(D64*60+E64*30+F64*48+G64*3)</f>
        <v>48</v>
      </c>
    </row>
    <row r="66" ht="14.25" thickBot="1">
      <c r="C66" s="15" t="s">
        <v>40</v>
      </c>
    </row>
    <row r="67" spans="3:5" ht="13.5">
      <c r="C67" s="120"/>
      <c r="D67" s="122" t="s">
        <v>2</v>
      </c>
      <c r="E67" s="131" t="s">
        <v>45</v>
      </c>
    </row>
    <row r="68" spans="3:5" ht="14.25" thickBot="1">
      <c r="C68" s="121"/>
      <c r="D68" s="123"/>
      <c r="E68" s="132"/>
    </row>
    <row r="69" spans="3:5" ht="15" thickBot="1" thickTop="1">
      <c r="C69" s="24" t="s">
        <v>44</v>
      </c>
      <c r="D69" s="27">
        <v>4</v>
      </c>
      <c r="E69" s="27">
        <f>SUM(K61:K64)</f>
        <v>156</v>
      </c>
    </row>
    <row r="70" spans="3:6" ht="13.5" customHeight="1">
      <c r="C70" s="106" t="s">
        <v>48</v>
      </c>
      <c r="D70" s="106"/>
      <c r="E70" s="106"/>
      <c r="F70" s="106"/>
    </row>
    <row r="71" spans="3:6" ht="13.5">
      <c r="C71" s="106"/>
      <c r="D71" s="106"/>
      <c r="E71" s="106"/>
      <c r="F71" s="106"/>
    </row>
    <row r="73" spans="2:4" ht="17.25">
      <c r="B73" s="137" t="s">
        <v>50</v>
      </c>
      <c r="C73" s="137"/>
      <c r="D73" s="137"/>
    </row>
    <row r="74" ht="14.25" thickBot="1"/>
    <row r="75" spans="1:7" ht="13.5">
      <c r="A75" s="12" t="s">
        <v>49</v>
      </c>
      <c r="B75" s="16" t="s">
        <v>17</v>
      </c>
      <c r="C75" s="11" t="s">
        <v>23</v>
      </c>
      <c r="D75" s="16" t="s">
        <v>10</v>
      </c>
      <c r="E75" s="16" t="s">
        <v>22</v>
      </c>
      <c r="F75" s="69" t="s">
        <v>2</v>
      </c>
      <c r="G75" s="70" t="s">
        <v>43</v>
      </c>
    </row>
    <row r="76" spans="1:7" ht="13.5">
      <c r="A76" s="13">
        <v>1</v>
      </c>
      <c r="B76" s="54">
        <v>33157</v>
      </c>
      <c r="C76" s="8" t="s">
        <v>81</v>
      </c>
      <c r="D76" s="8">
        <v>1</v>
      </c>
      <c r="E76" s="8"/>
      <c r="F76" s="61">
        <f>SUM(D76:E76)</f>
        <v>1</v>
      </c>
      <c r="G76" s="62">
        <f>SUM(D76*2+E76*2)</f>
        <v>2</v>
      </c>
    </row>
    <row r="77" spans="1:7" ht="13.5">
      <c r="A77" s="13">
        <v>2</v>
      </c>
      <c r="B77" s="54">
        <v>34064</v>
      </c>
      <c r="C77" s="8" t="s">
        <v>82</v>
      </c>
      <c r="D77" s="8">
        <v>1</v>
      </c>
      <c r="E77" s="8"/>
      <c r="F77" s="61">
        <f>SUM(D77:E77)</f>
        <v>1</v>
      </c>
      <c r="G77" s="62">
        <f>SUM(D77*2+E77*2)</f>
        <v>2</v>
      </c>
    </row>
    <row r="78" spans="1:7" ht="13.5">
      <c r="A78" s="13">
        <v>3</v>
      </c>
      <c r="B78" s="54">
        <v>36102</v>
      </c>
      <c r="C78" s="8" t="s">
        <v>83</v>
      </c>
      <c r="D78" s="8">
        <v>1</v>
      </c>
      <c r="E78" s="8">
        <v>1</v>
      </c>
      <c r="F78" s="61">
        <f>SUM(D78:E78)</f>
        <v>2</v>
      </c>
      <c r="G78" s="62">
        <f>SUM(D78*2+E78*2)</f>
        <v>4</v>
      </c>
    </row>
    <row r="79" spans="1:7" ht="14.25" thickBot="1">
      <c r="A79" s="14">
        <v>4</v>
      </c>
      <c r="B79" s="55">
        <v>36833</v>
      </c>
      <c r="C79" s="17" t="s">
        <v>84</v>
      </c>
      <c r="D79" s="17">
        <v>1</v>
      </c>
      <c r="E79" s="17">
        <v>1</v>
      </c>
      <c r="F79" s="63">
        <f>SUM(D79:E79)</f>
        <v>2</v>
      </c>
      <c r="G79" s="64">
        <f>SUM(D79*2+E79*2)</f>
        <v>4</v>
      </c>
    </row>
    <row r="81" ht="14.25" thickBot="1">
      <c r="C81" s="15" t="s">
        <v>40</v>
      </c>
    </row>
    <row r="82" spans="3:5" ht="13.5">
      <c r="C82" s="120"/>
      <c r="D82" s="122" t="s">
        <v>2</v>
      </c>
      <c r="E82" s="131" t="s">
        <v>85</v>
      </c>
    </row>
    <row r="83" spans="3:5" ht="14.25" thickBot="1">
      <c r="C83" s="121"/>
      <c r="D83" s="123"/>
      <c r="E83" s="132"/>
    </row>
    <row r="84" spans="3:5" ht="15" thickBot="1" thickTop="1">
      <c r="C84" s="29" t="s">
        <v>53</v>
      </c>
      <c r="D84" s="27">
        <v>6</v>
      </c>
      <c r="E84" s="28">
        <v>12</v>
      </c>
    </row>
    <row r="85" spans="3:6" ht="13.5" customHeight="1">
      <c r="C85" s="106" t="s">
        <v>48</v>
      </c>
      <c r="D85" s="106"/>
      <c r="E85" s="106"/>
      <c r="F85" s="106"/>
    </row>
    <row r="86" spans="3:6" ht="13.5">
      <c r="C86" s="106"/>
      <c r="D86" s="106"/>
      <c r="E86" s="106"/>
      <c r="F86" s="106"/>
    </row>
  </sheetData>
  <mergeCells count="40">
    <mergeCell ref="B26:C26"/>
    <mergeCell ref="B57:D57"/>
    <mergeCell ref="B73:D73"/>
    <mergeCell ref="C70:F71"/>
    <mergeCell ref="C50:C51"/>
    <mergeCell ref="D50:D51"/>
    <mergeCell ref="E50:E51"/>
    <mergeCell ref="C53:F54"/>
    <mergeCell ref="E34:E35"/>
    <mergeCell ref="C82:C83"/>
    <mergeCell ref="D82:D83"/>
    <mergeCell ref="E82:E83"/>
    <mergeCell ref="C85:F86"/>
    <mergeCell ref="J59:J60"/>
    <mergeCell ref="K59:K60"/>
    <mergeCell ref="C67:C68"/>
    <mergeCell ref="D67:D68"/>
    <mergeCell ref="E67:E68"/>
    <mergeCell ref="H59:I60"/>
    <mergeCell ref="H61:I61"/>
    <mergeCell ref="H62:I62"/>
    <mergeCell ref="H63:I63"/>
    <mergeCell ref="H64:I64"/>
    <mergeCell ref="C34:C35"/>
    <mergeCell ref="D34:D35"/>
    <mergeCell ref="A59:A60"/>
    <mergeCell ref="B59:B60"/>
    <mergeCell ref="C59:C60"/>
    <mergeCell ref="D59:G59"/>
    <mergeCell ref="B42:D42"/>
    <mergeCell ref="C37:F38"/>
    <mergeCell ref="A6:I6"/>
    <mergeCell ref="J6:M6"/>
    <mergeCell ref="A7:M7"/>
    <mergeCell ref="B8:B9"/>
    <mergeCell ref="C8:C9"/>
    <mergeCell ref="D8:D9"/>
    <mergeCell ref="E8:L8"/>
    <mergeCell ref="E12:M13"/>
    <mergeCell ref="C13:C20"/>
  </mergeCells>
  <conditionalFormatting sqref="D61">
    <cfRule type="expression" priority="1" dxfId="0" stopIfTrue="1">
      <formula>$D$10:$G$10=1</formula>
    </cfRule>
  </conditionalFormatting>
  <conditionalFormatting sqref="E61:G61 H61:H64">
    <cfRule type="expression" priority="2" dxfId="0" stopIfTrue="1">
      <formula>1</formula>
    </cfRule>
  </conditionalFormatting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"/>
  <sheetViews>
    <sheetView showGridLines="0" workbookViewId="0" topLeftCell="A1">
      <selection activeCell="B19" sqref="B19"/>
    </sheetView>
  </sheetViews>
  <sheetFormatPr defaultColWidth="9.00390625" defaultRowHeight="13.5"/>
  <cols>
    <col min="1" max="1" width="6.50390625" style="0" customWidth="1"/>
    <col min="2" max="3" width="11.125" style="0" customWidth="1"/>
    <col min="4" max="4" width="18.00390625" style="0" customWidth="1"/>
    <col min="5" max="12" width="6.625" style="0" customWidth="1"/>
    <col min="13" max="13" width="10.75390625" style="0" customWidth="1"/>
  </cols>
  <sheetData>
    <row r="1" spans="1:14" ht="13.5">
      <c r="A1" s="2"/>
      <c r="B1" s="3"/>
      <c r="C1" s="3"/>
      <c r="D1" s="3"/>
      <c r="E1" s="4"/>
      <c r="F1" s="5"/>
      <c r="G1" s="6"/>
      <c r="H1" s="6"/>
      <c r="I1" s="1"/>
      <c r="J1" s="1"/>
      <c r="K1" s="1"/>
      <c r="L1" s="1"/>
      <c r="M1" s="3"/>
      <c r="N1" s="3"/>
    </row>
    <row r="2" spans="1:15" ht="17.25" customHeight="1">
      <c r="A2" s="107" t="s">
        <v>40</v>
      </c>
      <c r="B2" s="107"/>
      <c r="C2" s="107"/>
      <c r="D2" s="107"/>
      <c r="E2" s="107"/>
      <c r="F2" s="107"/>
      <c r="G2" s="107"/>
      <c r="H2" s="107"/>
      <c r="I2" s="107"/>
      <c r="J2" s="140" t="s">
        <v>4</v>
      </c>
      <c r="K2" s="140"/>
      <c r="L2" s="140"/>
      <c r="M2" s="140"/>
      <c r="N2" s="1"/>
      <c r="O2" s="1"/>
    </row>
    <row r="3" spans="1:14" ht="18.75" customHeight="1" thickBot="1">
      <c r="A3" s="141" t="s">
        <v>105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3"/>
    </row>
    <row r="4" spans="2:13" ht="14.25" customHeight="1" thickBot="1">
      <c r="B4" s="111" t="s">
        <v>0</v>
      </c>
      <c r="C4" s="111" t="s">
        <v>35</v>
      </c>
      <c r="D4" s="113" t="s">
        <v>1</v>
      </c>
      <c r="E4" s="115" t="s">
        <v>3</v>
      </c>
      <c r="F4" s="116"/>
      <c r="G4" s="116"/>
      <c r="H4" s="116"/>
      <c r="I4" s="116"/>
      <c r="J4" s="116"/>
      <c r="K4" s="116"/>
      <c r="L4" s="117"/>
      <c r="M4" s="32" t="s">
        <v>19</v>
      </c>
    </row>
    <row r="5" spans="2:13" ht="27.75" thickBot="1">
      <c r="B5" s="112"/>
      <c r="C5" s="112"/>
      <c r="D5" s="114"/>
      <c r="E5" s="33" t="s">
        <v>56</v>
      </c>
      <c r="F5" s="34" t="s">
        <v>2</v>
      </c>
      <c r="G5" s="35" t="s">
        <v>57</v>
      </c>
      <c r="H5" s="34" t="s">
        <v>2</v>
      </c>
      <c r="I5" s="36" t="s">
        <v>58</v>
      </c>
      <c r="J5" s="34" t="s">
        <v>2</v>
      </c>
      <c r="K5" s="37" t="s">
        <v>59</v>
      </c>
      <c r="L5" s="38" t="s">
        <v>60</v>
      </c>
      <c r="M5" s="39" t="s">
        <v>61</v>
      </c>
    </row>
    <row r="6" spans="2:14" ht="14.25" thickBot="1">
      <c r="B6" s="10"/>
      <c r="C6" s="77"/>
      <c r="D6" s="10"/>
      <c r="E6" s="88">
        <f>'G1 学術大会'!$M$20</f>
        <v>0</v>
      </c>
      <c r="F6" s="89">
        <f>'G1 学術大会'!$L$20</f>
        <v>0</v>
      </c>
      <c r="G6" s="88">
        <f>'G2 講習会・研修会'!$K$20</f>
        <v>0</v>
      </c>
      <c r="H6" s="89">
        <f>'G2 講習会・研修会'!$J$20</f>
        <v>0</v>
      </c>
      <c r="I6" s="90">
        <f>'G3　著述 '!$Q$14</f>
        <v>0</v>
      </c>
      <c r="J6" s="91">
        <f>'G3　著述 '!$P$14</f>
        <v>0</v>
      </c>
      <c r="K6" s="88">
        <f>'G４　その他'!$K$20</f>
        <v>0</v>
      </c>
      <c r="L6" s="89">
        <f>'G４　その他'!$J$20</f>
        <v>0</v>
      </c>
      <c r="M6" s="92">
        <f>SUM(E6+G6+I6+K6)</f>
        <v>0</v>
      </c>
      <c r="N6" s="56"/>
    </row>
    <row r="7" spans="5:14" ht="13.5">
      <c r="E7" s="56"/>
      <c r="F7" s="56"/>
      <c r="G7" s="56"/>
      <c r="H7" s="56"/>
      <c r="I7" s="56"/>
      <c r="J7" s="56"/>
      <c r="K7" s="56"/>
      <c r="L7" s="56"/>
      <c r="M7" s="56"/>
      <c r="N7" s="56"/>
    </row>
    <row r="9" spans="5:13" ht="13.5">
      <c r="E9" s="139" t="s">
        <v>99</v>
      </c>
      <c r="F9" s="139"/>
      <c r="G9" s="139"/>
      <c r="H9" s="139"/>
      <c r="I9" s="139"/>
      <c r="J9" s="139"/>
      <c r="K9" s="139"/>
      <c r="L9" s="139"/>
      <c r="M9" s="139"/>
    </row>
    <row r="10" spans="5:13" ht="13.5">
      <c r="E10" s="139"/>
      <c r="F10" s="139"/>
      <c r="G10" s="139"/>
      <c r="H10" s="139"/>
      <c r="I10" s="139"/>
      <c r="J10" s="139"/>
      <c r="K10" s="139"/>
      <c r="L10" s="139"/>
      <c r="M10" s="139"/>
    </row>
    <row r="11" spans="5:13" ht="13.5">
      <c r="E11" s="139"/>
      <c r="F11" s="139"/>
      <c r="G11" s="139"/>
      <c r="H11" s="139"/>
      <c r="I11" s="139"/>
      <c r="J11" s="139"/>
      <c r="K11" s="139"/>
      <c r="L11" s="139"/>
      <c r="M11" s="139"/>
    </row>
    <row r="12" spans="5:13" ht="13.5">
      <c r="E12" s="139"/>
      <c r="F12" s="139"/>
      <c r="G12" s="139"/>
      <c r="H12" s="139"/>
      <c r="I12" s="139"/>
      <c r="J12" s="139"/>
      <c r="K12" s="139"/>
      <c r="L12" s="139"/>
      <c r="M12" s="139"/>
    </row>
  </sheetData>
  <mergeCells count="8">
    <mergeCell ref="E9:M12"/>
    <mergeCell ref="A2:I2"/>
    <mergeCell ref="J2:M2"/>
    <mergeCell ref="A3:M3"/>
    <mergeCell ref="B4:B5"/>
    <mergeCell ref="D4:D5"/>
    <mergeCell ref="E4:L4"/>
    <mergeCell ref="C4:C5"/>
  </mergeCells>
  <printOptions/>
  <pageMargins left="0.75" right="0.75" top="1" bottom="1" header="0.512" footer="0.512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9"/>
  <sheetViews>
    <sheetView workbookViewId="0" topLeftCell="A1">
      <selection activeCell="K27" sqref="K27"/>
    </sheetView>
  </sheetViews>
  <sheetFormatPr defaultColWidth="9.00390625" defaultRowHeight="13.5"/>
  <cols>
    <col min="1" max="1" width="6.00390625" style="0" customWidth="1"/>
    <col min="2" max="3" width="15.00390625" style="0" customWidth="1"/>
    <col min="6" max="6" width="15.75390625" style="0" customWidth="1"/>
    <col min="9" max="9" width="11.25390625" style="0" customWidth="1"/>
    <col min="11" max="11" width="21.75390625" style="0" customWidth="1"/>
    <col min="12" max="12" width="10.875" style="0" customWidth="1"/>
  </cols>
  <sheetData>
    <row r="2" spans="2:4" ht="17.25">
      <c r="B2" s="138" t="s">
        <v>6</v>
      </c>
      <c r="C2" s="138"/>
      <c r="D2" s="138"/>
    </row>
    <row r="3" ht="14.25" thickBot="1"/>
    <row r="4" spans="1:14" ht="14.25" thickBot="1">
      <c r="A4" s="20" t="s">
        <v>36</v>
      </c>
      <c r="B4" s="21" t="s">
        <v>17</v>
      </c>
      <c r="C4" s="21" t="s">
        <v>23</v>
      </c>
      <c r="D4" s="21" t="s">
        <v>10</v>
      </c>
      <c r="E4" s="21" t="s">
        <v>11</v>
      </c>
      <c r="F4" s="21" t="s">
        <v>12</v>
      </c>
      <c r="G4" s="21" t="s">
        <v>13</v>
      </c>
      <c r="H4" s="57" t="s">
        <v>2</v>
      </c>
      <c r="I4" s="58" t="s">
        <v>43</v>
      </c>
      <c r="K4" s="30" t="s">
        <v>16</v>
      </c>
      <c r="L4" s="31"/>
      <c r="M4" s="31"/>
      <c r="N4" s="31"/>
    </row>
    <row r="5" spans="1:14" ht="14.25" thickTop="1">
      <c r="A5" s="18"/>
      <c r="B5" s="19"/>
      <c r="C5" s="19"/>
      <c r="D5" s="19"/>
      <c r="E5" s="19"/>
      <c r="F5" s="19"/>
      <c r="G5" s="19"/>
      <c r="H5" s="59">
        <f>SUM(D5:G5)</f>
        <v>0</v>
      </c>
      <c r="I5" s="60">
        <f>SUM(D5*5+E5*15+F5*2+G5*5)</f>
        <v>0</v>
      </c>
      <c r="K5" s="93"/>
      <c r="L5" s="102" t="s">
        <v>9</v>
      </c>
      <c r="M5" s="94"/>
      <c r="N5" s="31"/>
    </row>
    <row r="6" spans="1:14" ht="13.5">
      <c r="A6" s="13"/>
      <c r="B6" s="8"/>
      <c r="C6" s="8"/>
      <c r="D6" s="8"/>
      <c r="E6" s="8"/>
      <c r="F6" s="8"/>
      <c r="G6" s="8"/>
      <c r="H6" s="61">
        <f>SUM(D6:G6)</f>
        <v>0</v>
      </c>
      <c r="I6" s="62">
        <f>SUM(D6*5+E6*15+F6*2+G6*5)</f>
        <v>0</v>
      </c>
      <c r="K6" s="95" t="s">
        <v>7</v>
      </c>
      <c r="L6" s="99" t="s">
        <v>21</v>
      </c>
      <c r="M6" s="94"/>
      <c r="N6" s="31"/>
    </row>
    <row r="7" spans="1:14" ht="13.5">
      <c r="A7" s="13"/>
      <c r="B7" s="8"/>
      <c r="C7" s="8"/>
      <c r="D7" s="8"/>
      <c r="E7" s="8"/>
      <c r="F7" s="8"/>
      <c r="G7" s="8"/>
      <c r="H7" s="61">
        <f aca="true" t="shared" si="0" ref="H7:H36">SUM(D7:G7)</f>
        <v>0</v>
      </c>
      <c r="I7" s="62">
        <f aca="true" t="shared" si="1" ref="I7:I36">SUM(D7*5+E7*15+F7*2+G7*5)</f>
        <v>0</v>
      </c>
      <c r="K7" s="95" t="s">
        <v>14</v>
      </c>
      <c r="L7" s="99" t="s">
        <v>20</v>
      </c>
      <c r="M7" s="94"/>
      <c r="N7" s="31"/>
    </row>
    <row r="8" spans="1:14" ht="13.5">
      <c r="A8" s="13"/>
      <c r="B8" s="8"/>
      <c r="C8" s="8"/>
      <c r="D8" s="8"/>
      <c r="E8" s="8"/>
      <c r="F8" s="8"/>
      <c r="G8" s="8"/>
      <c r="H8" s="61">
        <f t="shared" si="0"/>
        <v>0</v>
      </c>
      <c r="I8" s="62">
        <f t="shared" si="1"/>
        <v>0</v>
      </c>
      <c r="K8" s="95" t="s">
        <v>15</v>
      </c>
      <c r="L8" s="99" t="s">
        <v>52</v>
      </c>
      <c r="M8" s="94"/>
      <c r="N8" s="31"/>
    </row>
    <row r="9" spans="1:14" ht="14.25" thickBot="1">
      <c r="A9" s="13"/>
      <c r="B9" s="8"/>
      <c r="C9" s="8"/>
      <c r="D9" s="8"/>
      <c r="E9" s="8"/>
      <c r="F9" s="8"/>
      <c r="G9" s="8"/>
      <c r="H9" s="61">
        <f t="shared" si="0"/>
        <v>0</v>
      </c>
      <c r="I9" s="62">
        <f t="shared" si="1"/>
        <v>0</v>
      </c>
      <c r="K9" s="96" t="s">
        <v>8</v>
      </c>
      <c r="L9" s="101" t="s">
        <v>21</v>
      </c>
      <c r="M9" s="94"/>
      <c r="N9" s="31"/>
    </row>
    <row r="10" spans="1:14" ht="13.5">
      <c r="A10" s="13"/>
      <c r="B10" s="8"/>
      <c r="C10" s="8"/>
      <c r="D10" s="8"/>
      <c r="E10" s="8"/>
      <c r="F10" s="8"/>
      <c r="G10" s="8"/>
      <c r="H10" s="61">
        <f t="shared" si="0"/>
        <v>0</v>
      </c>
      <c r="I10" s="62">
        <f t="shared" si="1"/>
        <v>0</v>
      </c>
      <c r="K10" s="31"/>
      <c r="L10" s="31"/>
      <c r="M10" s="31"/>
      <c r="N10" s="31"/>
    </row>
    <row r="11" spans="1:14" ht="13.5">
      <c r="A11" s="13"/>
      <c r="B11" s="8"/>
      <c r="C11" s="8"/>
      <c r="D11" s="8"/>
      <c r="E11" s="8"/>
      <c r="F11" s="8"/>
      <c r="G11" s="8"/>
      <c r="H11" s="61">
        <f t="shared" si="0"/>
        <v>0</v>
      </c>
      <c r="I11" s="62">
        <f t="shared" si="1"/>
        <v>0</v>
      </c>
      <c r="K11" s="144" t="s">
        <v>89</v>
      </c>
      <c r="L11" s="144"/>
      <c r="M11" s="144"/>
      <c r="N11" s="144"/>
    </row>
    <row r="12" spans="1:14" ht="13.5">
      <c r="A12" s="13"/>
      <c r="B12" s="8"/>
      <c r="C12" s="8"/>
      <c r="D12" s="8"/>
      <c r="E12" s="8"/>
      <c r="F12" s="8"/>
      <c r="G12" s="8"/>
      <c r="H12" s="61">
        <f t="shared" si="0"/>
        <v>0</v>
      </c>
      <c r="I12" s="62">
        <f t="shared" si="1"/>
        <v>0</v>
      </c>
      <c r="K12" s="144"/>
      <c r="L12" s="144"/>
      <c r="M12" s="144"/>
      <c r="N12" s="144"/>
    </row>
    <row r="13" spans="1:14" ht="13.5">
      <c r="A13" s="13"/>
      <c r="B13" s="8"/>
      <c r="C13" s="8"/>
      <c r="D13" s="8"/>
      <c r="E13" s="8"/>
      <c r="F13" s="8"/>
      <c r="G13" s="8"/>
      <c r="H13" s="61">
        <f t="shared" si="0"/>
        <v>0</v>
      </c>
      <c r="I13" s="62">
        <f t="shared" si="1"/>
        <v>0</v>
      </c>
      <c r="K13" s="144"/>
      <c r="L13" s="144"/>
      <c r="M13" s="144"/>
      <c r="N13" s="144"/>
    </row>
    <row r="14" spans="1:14" ht="13.5">
      <c r="A14" s="13"/>
      <c r="B14" s="8"/>
      <c r="C14" s="8"/>
      <c r="D14" s="8"/>
      <c r="E14" s="8"/>
      <c r="F14" s="8"/>
      <c r="G14" s="8"/>
      <c r="H14" s="61">
        <f t="shared" si="0"/>
        <v>0</v>
      </c>
      <c r="I14" s="62">
        <f t="shared" si="1"/>
        <v>0</v>
      </c>
      <c r="K14" s="144"/>
      <c r="L14" s="144"/>
      <c r="M14" s="144"/>
      <c r="N14" s="144"/>
    </row>
    <row r="15" spans="1:9" ht="13.5">
      <c r="A15" s="13"/>
      <c r="B15" s="8"/>
      <c r="C15" s="8"/>
      <c r="D15" s="8"/>
      <c r="E15" s="8"/>
      <c r="F15" s="8"/>
      <c r="G15" s="8"/>
      <c r="H15" s="61">
        <f t="shared" si="0"/>
        <v>0</v>
      </c>
      <c r="I15" s="62">
        <f t="shared" si="1"/>
        <v>0</v>
      </c>
    </row>
    <row r="16" spans="1:9" ht="13.5" customHeight="1">
      <c r="A16" s="13"/>
      <c r="B16" s="8"/>
      <c r="C16" s="8"/>
      <c r="D16" s="8"/>
      <c r="E16" s="8"/>
      <c r="F16" s="8"/>
      <c r="G16" s="8"/>
      <c r="H16" s="61">
        <f t="shared" si="0"/>
        <v>0</v>
      </c>
      <c r="I16" s="62">
        <f t="shared" si="1"/>
        <v>0</v>
      </c>
    </row>
    <row r="17" spans="1:11" ht="14.25" thickBot="1">
      <c r="A17" s="13"/>
      <c r="B17" s="8"/>
      <c r="C17" s="8"/>
      <c r="D17" s="8"/>
      <c r="E17" s="8"/>
      <c r="F17" s="8"/>
      <c r="G17" s="8"/>
      <c r="H17" s="61">
        <f t="shared" si="0"/>
        <v>0</v>
      </c>
      <c r="I17" s="62">
        <f t="shared" si="1"/>
        <v>0</v>
      </c>
      <c r="K17" s="15" t="s">
        <v>40</v>
      </c>
    </row>
    <row r="18" spans="1:13" ht="13.5">
      <c r="A18" s="13"/>
      <c r="B18" s="8"/>
      <c r="C18" s="8"/>
      <c r="D18" s="8"/>
      <c r="E18" s="8"/>
      <c r="F18" s="8"/>
      <c r="G18" s="8"/>
      <c r="H18" s="61">
        <f t="shared" si="0"/>
        <v>0</v>
      </c>
      <c r="I18" s="62">
        <f t="shared" si="1"/>
        <v>0</v>
      </c>
      <c r="K18" s="120"/>
      <c r="L18" s="122" t="s">
        <v>2</v>
      </c>
      <c r="M18" s="131" t="s">
        <v>18</v>
      </c>
    </row>
    <row r="19" spans="1:13" ht="14.25" thickBot="1">
      <c r="A19" s="13"/>
      <c r="B19" s="8"/>
      <c r="C19" s="8"/>
      <c r="D19" s="8"/>
      <c r="E19" s="8"/>
      <c r="F19" s="8"/>
      <c r="G19" s="8"/>
      <c r="H19" s="61">
        <f t="shared" si="0"/>
        <v>0</v>
      </c>
      <c r="I19" s="62">
        <f t="shared" si="1"/>
        <v>0</v>
      </c>
      <c r="K19" s="121"/>
      <c r="L19" s="123"/>
      <c r="M19" s="132"/>
    </row>
    <row r="20" spans="1:13" ht="15" thickBot="1" thickTop="1">
      <c r="A20" s="13"/>
      <c r="B20" s="8"/>
      <c r="C20" s="8"/>
      <c r="D20" s="8"/>
      <c r="E20" s="8"/>
      <c r="F20" s="8"/>
      <c r="G20" s="8"/>
      <c r="H20" s="61">
        <f t="shared" si="0"/>
        <v>0</v>
      </c>
      <c r="I20" s="62">
        <f t="shared" si="1"/>
        <v>0</v>
      </c>
      <c r="K20" s="24" t="s">
        <v>41</v>
      </c>
      <c r="L20" s="27">
        <f>SUM(H5:H36)</f>
        <v>0</v>
      </c>
      <c r="M20" s="28">
        <f>SUM(I5:I36)</f>
        <v>0</v>
      </c>
    </row>
    <row r="21" spans="1:13" ht="13.5">
      <c r="A21" s="13"/>
      <c r="B21" s="8"/>
      <c r="C21" s="8"/>
      <c r="D21" s="8"/>
      <c r="E21" s="8"/>
      <c r="F21" s="8"/>
      <c r="G21" s="8"/>
      <c r="H21" s="61">
        <f t="shared" si="0"/>
        <v>0</v>
      </c>
      <c r="I21" s="62">
        <f t="shared" si="1"/>
        <v>0</v>
      </c>
      <c r="K21" s="142" t="s">
        <v>102</v>
      </c>
      <c r="L21" s="142"/>
      <c r="M21" s="142"/>
    </row>
    <row r="22" spans="1:13" ht="13.5">
      <c r="A22" s="13"/>
      <c r="B22" s="8"/>
      <c r="C22" s="8"/>
      <c r="D22" s="8"/>
      <c r="E22" s="8"/>
      <c r="F22" s="8"/>
      <c r="G22" s="8"/>
      <c r="H22" s="61">
        <f t="shared" si="0"/>
        <v>0</v>
      </c>
      <c r="I22" s="62">
        <f t="shared" si="1"/>
        <v>0</v>
      </c>
      <c r="K22" s="143"/>
      <c r="L22" s="143"/>
      <c r="M22" s="143"/>
    </row>
    <row r="23" spans="1:9" ht="13.5">
      <c r="A23" s="13"/>
      <c r="B23" s="8"/>
      <c r="C23" s="8"/>
      <c r="D23" s="8"/>
      <c r="E23" s="8"/>
      <c r="F23" s="8"/>
      <c r="G23" s="8"/>
      <c r="H23" s="61">
        <f t="shared" si="0"/>
        <v>0</v>
      </c>
      <c r="I23" s="62">
        <f t="shared" si="1"/>
        <v>0</v>
      </c>
    </row>
    <row r="24" spans="1:9" ht="13.5">
      <c r="A24" s="13"/>
      <c r="B24" s="8"/>
      <c r="C24" s="8"/>
      <c r="D24" s="8"/>
      <c r="E24" s="8"/>
      <c r="F24" s="8"/>
      <c r="G24" s="8"/>
      <c r="H24" s="61">
        <f t="shared" si="0"/>
        <v>0</v>
      </c>
      <c r="I24" s="62">
        <f t="shared" si="1"/>
        <v>0</v>
      </c>
    </row>
    <row r="25" spans="1:9" ht="13.5">
      <c r="A25" s="13"/>
      <c r="B25" s="8"/>
      <c r="C25" s="8"/>
      <c r="D25" s="8"/>
      <c r="E25" s="8"/>
      <c r="F25" s="8"/>
      <c r="G25" s="8"/>
      <c r="H25" s="61">
        <f t="shared" si="0"/>
        <v>0</v>
      </c>
      <c r="I25" s="62">
        <f t="shared" si="1"/>
        <v>0</v>
      </c>
    </row>
    <row r="26" spans="1:9" ht="13.5">
      <c r="A26" s="13"/>
      <c r="B26" s="8"/>
      <c r="C26" s="8"/>
      <c r="D26" s="8"/>
      <c r="E26" s="8"/>
      <c r="F26" s="8"/>
      <c r="G26" s="8"/>
      <c r="H26" s="61">
        <f t="shared" si="0"/>
        <v>0</v>
      </c>
      <c r="I26" s="62">
        <f t="shared" si="1"/>
        <v>0</v>
      </c>
    </row>
    <row r="27" spans="1:9" ht="13.5">
      <c r="A27" s="13"/>
      <c r="B27" s="8"/>
      <c r="C27" s="8"/>
      <c r="D27" s="8"/>
      <c r="E27" s="8"/>
      <c r="F27" s="8"/>
      <c r="G27" s="8"/>
      <c r="H27" s="61">
        <f t="shared" si="0"/>
        <v>0</v>
      </c>
      <c r="I27" s="62">
        <f t="shared" si="1"/>
        <v>0</v>
      </c>
    </row>
    <row r="28" spans="1:9" ht="13.5">
      <c r="A28" s="13"/>
      <c r="B28" s="8"/>
      <c r="C28" s="8"/>
      <c r="D28" s="8"/>
      <c r="E28" s="8"/>
      <c r="F28" s="8"/>
      <c r="G28" s="8"/>
      <c r="H28" s="61">
        <f t="shared" si="0"/>
        <v>0</v>
      </c>
      <c r="I28" s="62">
        <f t="shared" si="1"/>
        <v>0</v>
      </c>
    </row>
    <row r="29" spans="1:9" ht="13.5">
      <c r="A29" s="13"/>
      <c r="B29" s="8"/>
      <c r="C29" s="8"/>
      <c r="D29" s="8"/>
      <c r="E29" s="8"/>
      <c r="F29" s="8"/>
      <c r="G29" s="8"/>
      <c r="H29" s="61">
        <f t="shared" si="0"/>
        <v>0</v>
      </c>
      <c r="I29" s="62">
        <f t="shared" si="1"/>
        <v>0</v>
      </c>
    </row>
    <row r="30" spans="1:9" ht="13.5">
      <c r="A30" s="13"/>
      <c r="B30" s="8"/>
      <c r="C30" s="8"/>
      <c r="D30" s="8"/>
      <c r="E30" s="8"/>
      <c r="F30" s="8"/>
      <c r="G30" s="8"/>
      <c r="H30" s="61">
        <f t="shared" si="0"/>
        <v>0</v>
      </c>
      <c r="I30" s="62">
        <f t="shared" si="1"/>
        <v>0</v>
      </c>
    </row>
    <row r="31" spans="1:9" ht="13.5">
      <c r="A31" s="13"/>
      <c r="B31" s="8"/>
      <c r="C31" s="8"/>
      <c r="D31" s="8"/>
      <c r="E31" s="8"/>
      <c r="F31" s="8"/>
      <c r="G31" s="8"/>
      <c r="H31" s="61">
        <f t="shared" si="0"/>
        <v>0</v>
      </c>
      <c r="I31" s="62">
        <f t="shared" si="1"/>
        <v>0</v>
      </c>
    </row>
    <row r="32" spans="1:9" ht="13.5">
      <c r="A32" s="13"/>
      <c r="B32" s="8"/>
      <c r="C32" s="8"/>
      <c r="D32" s="8"/>
      <c r="E32" s="8"/>
      <c r="F32" s="8"/>
      <c r="G32" s="8"/>
      <c r="H32" s="61">
        <f t="shared" si="0"/>
        <v>0</v>
      </c>
      <c r="I32" s="62">
        <f t="shared" si="1"/>
        <v>0</v>
      </c>
    </row>
    <row r="33" spans="1:9" ht="13.5">
      <c r="A33" s="13"/>
      <c r="B33" s="8"/>
      <c r="C33" s="8"/>
      <c r="D33" s="8"/>
      <c r="E33" s="8"/>
      <c r="F33" s="8"/>
      <c r="G33" s="8"/>
      <c r="H33" s="61">
        <f t="shared" si="0"/>
        <v>0</v>
      </c>
      <c r="I33" s="62">
        <f t="shared" si="1"/>
        <v>0</v>
      </c>
    </row>
    <row r="34" spans="1:9" ht="13.5">
      <c r="A34" s="13"/>
      <c r="B34" s="8"/>
      <c r="C34" s="8"/>
      <c r="D34" s="8"/>
      <c r="E34" s="8"/>
      <c r="F34" s="8"/>
      <c r="G34" s="8"/>
      <c r="H34" s="61">
        <f t="shared" si="0"/>
        <v>0</v>
      </c>
      <c r="I34" s="62">
        <f t="shared" si="1"/>
        <v>0</v>
      </c>
    </row>
    <row r="35" spans="1:9" ht="13.5">
      <c r="A35" s="13"/>
      <c r="B35" s="8"/>
      <c r="C35" s="8"/>
      <c r="D35" s="8"/>
      <c r="E35" s="8"/>
      <c r="F35" s="8"/>
      <c r="G35" s="8"/>
      <c r="H35" s="61">
        <f t="shared" si="0"/>
        <v>0</v>
      </c>
      <c r="I35" s="62">
        <f t="shared" si="1"/>
        <v>0</v>
      </c>
    </row>
    <row r="36" spans="1:9" ht="14.25" thickBot="1">
      <c r="A36" s="14"/>
      <c r="B36" s="17"/>
      <c r="C36" s="17"/>
      <c r="D36" s="17"/>
      <c r="E36" s="17"/>
      <c r="F36" s="17"/>
      <c r="G36" s="17"/>
      <c r="H36" s="63">
        <f t="shared" si="0"/>
        <v>0</v>
      </c>
      <c r="I36" s="64">
        <f t="shared" si="1"/>
        <v>0</v>
      </c>
    </row>
    <row r="39" spans="4:7" ht="13.5">
      <c r="D39" s="9"/>
      <c r="E39" s="9"/>
      <c r="F39" s="9"/>
      <c r="G39" s="9"/>
    </row>
  </sheetData>
  <mergeCells count="6">
    <mergeCell ref="B2:D2"/>
    <mergeCell ref="K18:K19"/>
    <mergeCell ref="K21:M22"/>
    <mergeCell ref="K11:N14"/>
    <mergeCell ref="M18:M19"/>
    <mergeCell ref="L18:L19"/>
  </mergeCells>
  <dataValidations count="1">
    <dataValidation type="whole" allowBlank="1" showInputMessage="1" showErrorMessage="1" sqref="D5:D36">
      <formula1>1</formula1>
      <formula2>1</formula2>
    </dataValidation>
  </dataValidations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55"/>
  <sheetViews>
    <sheetView workbookViewId="0" topLeftCell="D2">
      <selection activeCell="I26" sqref="I26"/>
    </sheetView>
  </sheetViews>
  <sheetFormatPr defaultColWidth="9.00390625" defaultRowHeight="13.5"/>
  <cols>
    <col min="2" max="2" width="20.25390625" style="0" customWidth="1"/>
    <col min="3" max="3" width="26.625" style="0" customWidth="1"/>
    <col min="4" max="4" width="12.125" style="0" customWidth="1"/>
    <col min="5" max="5" width="11.125" style="0" customWidth="1"/>
    <col min="7" max="7" width="11.875" style="0" customWidth="1"/>
    <col min="9" max="9" width="22.875" style="0" customWidth="1"/>
    <col min="10" max="10" width="8.25390625" style="0" customWidth="1"/>
  </cols>
  <sheetData>
    <row r="2" spans="2:3" ht="17.25">
      <c r="B2" s="138" t="s">
        <v>98</v>
      </c>
      <c r="C2" s="138"/>
    </row>
    <row r="3" ht="14.25" thickBot="1"/>
    <row r="4" spans="1:7" ht="14.25" thickBot="1">
      <c r="A4" s="20" t="s">
        <v>34</v>
      </c>
      <c r="B4" s="21" t="s">
        <v>17</v>
      </c>
      <c r="C4" s="21" t="s">
        <v>23</v>
      </c>
      <c r="D4" s="21" t="s">
        <v>10</v>
      </c>
      <c r="E4" s="21" t="s">
        <v>22</v>
      </c>
      <c r="F4" s="72" t="s">
        <v>2</v>
      </c>
      <c r="G4" s="58" t="s">
        <v>43</v>
      </c>
    </row>
    <row r="5" spans="1:12" ht="15" thickBot="1" thickTop="1">
      <c r="A5" s="18"/>
      <c r="B5" s="19"/>
      <c r="C5" s="19"/>
      <c r="D5" s="19"/>
      <c r="E5" s="19"/>
      <c r="F5" s="59">
        <f>SUM(D5:E5)</f>
        <v>0</v>
      </c>
      <c r="G5" s="60">
        <f>SUM(D5*5+E5*15)</f>
        <v>0</v>
      </c>
      <c r="I5" s="30" t="s">
        <v>37</v>
      </c>
      <c r="J5" s="31"/>
      <c r="K5" s="31"/>
      <c r="L5" s="31"/>
    </row>
    <row r="6" spans="1:12" ht="13.5">
      <c r="A6" s="13"/>
      <c r="B6" s="8"/>
      <c r="C6" s="8"/>
      <c r="D6" s="8"/>
      <c r="E6" s="8"/>
      <c r="F6" s="61">
        <f aca="true" t="shared" si="0" ref="F6:F55">SUM(D6:E6)</f>
        <v>0</v>
      </c>
      <c r="G6" s="62">
        <f aca="true" t="shared" si="1" ref="G6:G55">SUM(D6*5+E6*15)</f>
        <v>0</v>
      </c>
      <c r="I6" s="97"/>
      <c r="J6" s="146" t="s">
        <v>9</v>
      </c>
      <c r="K6" s="147"/>
      <c r="L6" s="31"/>
    </row>
    <row r="7" spans="1:12" ht="13.5">
      <c r="A7" s="13"/>
      <c r="B7" s="8"/>
      <c r="C7" s="8"/>
      <c r="D7" s="8"/>
      <c r="E7" s="8"/>
      <c r="F7" s="61">
        <f t="shared" si="0"/>
        <v>0</v>
      </c>
      <c r="G7" s="62">
        <f t="shared" si="1"/>
        <v>0</v>
      </c>
      <c r="I7" s="98" t="s">
        <v>7</v>
      </c>
      <c r="J7" s="148" t="s">
        <v>38</v>
      </c>
      <c r="K7" s="149"/>
      <c r="L7" s="31"/>
    </row>
    <row r="8" spans="1:12" ht="14.25" thickBot="1">
      <c r="A8" s="13"/>
      <c r="B8" s="8"/>
      <c r="C8" s="8"/>
      <c r="D8" s="8"/>
      <c r="E8" s="8"/>
      <c r="F8" s="61">
        <f t="shared" si="0"/>
        <v>0</v>
      </c>
      <c r="G8" s="62">
        <f t="shared" si="1"/>
        <v>0</v>
      </c>
      <c r="I8" s="100" t="s">
        <v>24</v>
      </c>
      <c r="J8" s="150" t="s">
        <v>39</v>
      </c>
      <c r="K8" s="151"/>
      <c r="L8" s="31"/>
    </row>
    <row r="9" spans="1:12" ht="13.5">
      <c r="A9" s="13"/>
      <c r="B9" s="8"/>
      <c r="C9" s="8"/>
      <c r="D9" s="8"/>
      <c r="E9" s="8"/>
      <c r="F9" s="61">
        <f t="shared" si="0"/>
        <v>0</v>
      </c>
      <c r="G9" s="62">
        <f t="shared" si="1"/>
        <v>0</v>
      </c>
      <c r="I9" s="145" t="s">
        <v>101</v>
      </c>
      <c r="J9" s="145"/>
      <c r="K9" s="145"/>
      <c r="L9" s="145"/>
    </row>
    <row r="10" spans="1:12" ht="13.5">
      <c r="A10" s="13"/>
      <c r="B10" s="8"/>
      <c r="C10" s="8"/>
      <c r="D10" s="8"/>
      <c r="E10" s="8"/>
      <c r="F10" s="61">
        <f t="shared" si="0"/>
        <v>0</v>
      </c>
      <c r="G10" s="62">
        <f t="shared" si="1"/>
        <v>0</v>
      </c>
      <c r="I10" s="145"/>
      <c r="J10" s="145"/>
      <c r="K10" s="145"/>
      <c r="L10" s="145"/>
    </row>
    <row r="11" spans="1:12" ht="13.5">
      <c r="A11" s="13"/>
      <c r="B11" s="8"/>
      <c r="C11" s="8"/>
      <c r="D11" s="8"/>
      <c r="E11" s="8"/>
      <c r="F11" s="61">
        <f t="shared" si="0"/>
        <v>0</v>
      </c>
      <c r="G11" s="62">
        <f t="shared" si="1"/>
        <v>0</v>
      </c>
      <c r="I11" s="145"/>
      <c r="J11" s="145"/>
      <c r="K11" s="145"/>
      <c r="L11" s="145"/>
    </row>
    <row r="12" spans="1:12" ht="13.5">
      <c r="A12" s="13"/>
      <c r="B12" s="8"/>
      <c r="C12" s="8"/>
      <c r="D12" s="8"/>
      <c r="E12" s="8"/>
      <c r="F12" s="61">
        <f t="shared" si="0"/>
        <v>0</v>
      </c>
      <c r="G12" s="62">
        <f t="shared" si="1"/>
        <v>0</v>
      </c>
      <c r="I12" s="145"/>
      <c r="J12" s="145"/>
      <c r="K12" s="145"/>
      <c r="L12" s="145"/>
    </row>
    <row r="13" spans="1:7" ht="13.5">
      <c r="A13" s="13"/>
      <c r="B13" s="8"/>
      <c r="C13" s="8"/>
      <c r="D13" s="8"/>
      <c r="E13" s="8"/>
      <c r="F13" s="61">
        <f t="shared" si="0"/>
        <v>0</v>
      </c>
      <c r="G13" s="62">
        <f t="shared" si="1"/>
        <v>0</v>
      </c>
    </row>
    <row r="14" spans="1:7" ht="13.5">
      <c r="A14" s="13"/>
      <c r="B14" s="8"/>
      <c r="C14" s="8"/>
      <c r="D14" s="8"/>
      <c r="E14" s="8"/>
      <c r="F14" s="61">
        <f t="shared" si="0"/>
        <v>0</v>
      </c>
      <c r="G14" s="62">
        <f t="shared" si="1"/>
        <v>0</v>
      </c>
    </row>
    <row r="15" spans="1:7" ht="13.5">
      <c r="A15" s="13"/>
      <c r="B15" s="8"/>
      <c r="C15" s="8"/>
      <c r="D15" s="8"/>
      <c r="E15" s="8"/>
      <c r="F15" s="61">
        <f t="shared" si="0"/>
        <v>0</v>
      </c>
      <c r="G15" s="62">
        <f t="shared" si="1"/>
        <v>0</v>
      </c>
    </row>
    <row r="16" spans="1:7" ht="13.5">
      <c r="A16" s="13"/>
      <c r="B16" s="8"/>
      <c r="C16" s="8"/>
      <c r="D16" s="8"/>
      <c r="E16" s="8"/>
      <c r="F16" s="61">
        <f t="shared" si="0"/>
        <v>0</v>
      </c>
      <c r="G16" s="62">
        <f t="shared" si="1"/>
        <v>0</v>
      </c>
    </row>
    <row r="17" spans="1:9" ht="14.25" thickBot="1">
      <c r="A17" s="13"/>
      <c r="B17" s="8"/>
      <c r="C17" s="8"/>
      <c r="D17" s="8"/>
      <c r="E17" s="8"/>
      <c r="F17" s="61">
        <f t="shared" si="0"/>
        <v>0</v>
      </c>
      <c r="G17" s="62">
        <f t="shared" si="1"/>
        <v>0</v>
      </c>
      <c r="I17" s="15" t="s">
        <v>40</v>
      </c>
    </row>
    <row r="18" spans="1:11" ht="13.5">
      <c r="A18" s="13"/>
      <c r="B18" s="8"/>
      <c r="C18" s="8"/>
      <c r="D18" s="8"/>
      <c r="E18" s="8"/>
      <c r="F18" s="61">
        <f t="shared" si="0"/>
        <v>0</v>
      </c>
      <c r="G18" s="62">
        <f t="shared" si="1"/>
        <v>0</v>
      </c>
      <c r="I18" s="120"/>
      <c r="J18" s="122" t="s">
        <v>2</v>
      </c>
      <c r="K18" s="131" t="s">
        <v>55</v>
      </c>
    </row>
    <row r="19" spans="1:11" ht="14.25" thickBot="1">
      <c r="A19" s="13"/>
      <c r="B19" s="8"/>
      <c r="C19" s="8"/>
      <c r="D19" s="8"/>
      <c r="E19" s="8"/>
      <c r="F19" s="61">
        <f t="shared" si="0"/>
        <v>0</v>
      </c>
      <c r="G19" s="62">
        <f t="shared" si="1"/>
        <v>0</v>
      </c>
      <c r="I19" s="121"/>
      <c r="J19" s="123"/>
      <c r="K19" s="132"/>
    </row>
    <row r="20" spans="1:11" ht="15" thickBot="1" thickTop="1">
      <c r="A20" s="13"/>
      <c r="B20" s="8"/>
      <c r="C20" s="8"/>
      <c r="D20" s="8"/>
      <c r="E20" s="8"/>
      <c r="F20" s="61">
        <f t="shared" si="0"/>
        <v>0</v>
      </c>
      <c r="G20" s="62">
        <f t="shared" si="1"/>
        <v>0</v>
      </c>
      <c r="I20" s="29" t="s">
        <v>42</v>
      </c>
      <c r="J20" s="25">
        <f>SUM(F5:F55)</f>
        <v>0</v>
      </c>
      <c r="K20" s="26">
        <f>SUM(G5:G55)</f>
        <v>0</v>
      </c>
    </row>
    <row r="21" spans="1:11" ht="13.5">
      <c r="A21" s="13"/>
      <c r="B21" s="8"/>
      <c r="C21" s="8"/>
      <c r="D21" s="8"/>
      <c r="E21" s="8"/>
      <c r="F21" s="61">
        <f t="shared" si="0"/>
        <v>0</v>
      </c>
      <c r="G21" s="62">
        <f t="shared" si="1"/>
        <v>0</v>
      </c>
      <c r="I21" s="142" t="s">
        <v>100</v>
      </c>
      <c r="J21" s="142"/>
      <c r="K21" s="142"/>
    </row>
    <row r="22" spans="1:11" ht="13.5">
      <c r="A22" s="13"/>
      <c r="B22" s="8"/>
      <c r="C22" s="8"/>
      <c r="D22" s="8"/>
      <c r="E22" s="8"/>
      <c r="F22" s="61">
        <f t="shared" si="0"/>
        <v>0</v>
      </c>
      <c r="G22" s="62">
        <f t="shared" si="1"/>
        <v>0</v>
      </c>
      <c r="I22" s="143"/>
      <c r="J22" s="143"/>
      <c r="K22" s="143"/>
    </row>
    <row r="23" spans="1:7" ht="13.5">
      <c r="A23" s="13"/>
      <c r="B23" s="8"/>
      <c r="C23" s="8"/>
      <c r="D23" s="8"/>
      <c r="E23" s="8"/>
      <c r="F23" s="61">
        <f t="shared" si="0"/>
        <v>0</v>
      </c>
      <c r="G23" s="62">
        <f t="shared" si="1"/>
        <v>0</v>
      </c>
    </row>
    <row r="24" spans="1:7" ht="13.5">
      <c r="A24" s="13"/>
      <c r="B24" s="8"/>
      <c r="C24" s="8"/>
      <c r="D24" s="8"/>
      <c r="E24" s="8"/>
      <c r="F24" s="61">
        <f t="shared" si="0"/>
        <v>0</v>
      </c>
      <c r="G24" s="62">
        <f t="shared" si="1"/>
        <v>0</v>
      </c>
    </row>
    <row r="25" spans="1:7" ht="13.5">
      <c r="A25" s="13"/>
      <c r="B25" s="8"/>
      <c r="C25" s="8"/>
      <c r="D25" s="8"/>
      <c r="E25" s="8"/>
      <c r="F25" s="61">
        <f t="shared" si="0"/>
        <v>0</v>
      </c>
      <c r="G25" s="62">
        <f t="shared" si="1"/>
        <v>0</v>
      </c>
    </row>
    <row r="26" spans="1:7" ht="13.5">
      <c r="A26" s="13"/>
      <c r="B26" s="8"/>
      <c r="C26" s="8"/>
      <c r="D26" s="8"/>
      <c r="E26" s="8"/>
      <c r="F26" s="61">
        <f t="shared" si="0"/>
        <v>0</v>
      </c>
      <c r="G26" s="62">
        <f t="shared" si="1"/>
        <v>0</v>
      </c>
    </row>
    <row r="27" spans="1:7" ht="13.5">
      <c r="A27" s="13"/>
      <c r="B27" s="8"/>
      <c r="C27" s="8"/>
      <c r="D27" s="8"/>
      <c r="E27" s="8"/>
      <c r="F27" s="61">
        <f t="shared" si="0"/>
        <v>0</v>
      </c>
      <c r="G27" s="62">
        <f t="shared" si="1"/>
        <v>0</v>
      </c>
    </row>
    <row r="28" spans="1:7" ht="13.5">
      <c r="A28" s="13"/>
      <c r="B28" s="8"/>
      <c r="C28" s="8"/>
      <c r="D28" s="8"/>
      <c r="E28" s="8"/>
      <c r="F28" s="61">
        <f t="shared" si="0"/>
        <v>0</v>
      </c>
      <c r="G28" s="62">
        <f t="shared" si="1"/>
        <v>0</v>
      </c>
    </row>
    <row r="29" spans="1:7" ht="13.5">
      <c r="A29" s="13"/>
      <c r="B29" s="8"/>
      <c r="C29" s="8"/>
      <c r="D29" s="8"/>
      <c r="E29" s="8"/>
      <c r="F29" s="61">
        <f t="shared" si="0"/>
        <v>0</v>
      </c>
      <c r="G29" s="62">
        <f t="shared" si="1"/>
        <v>0</v>
      </c>
    </row>
    <row r="30" spans="1:7" ht="13.5">
      <c r="A30" s="13"/>
      <c r="B30" s="8"/>
      <c r="C30" s="8"/>
      <c r="D30" s="8"/>
      <c r="E30" s="8"/>
      <c r="F30" s="61">
        <f t="shared" si="0"/>
        <v>0</v>
      </c>
      <c r="G30" s="62">
        <f t="shared" si="1"/>
        <v>0</v>
      </c>
    </row>
    <row r="31" spans="1:7" ht="13.5">
      <c r="A31" s="13"/>
      <c r="B31" s="8"/>
      <c r="C31" s="8"/>
      <c r="D31" s="8"/>
      <c r="E31" s="8"/>
      <c r="F31" s="61">
        <f t="shared" si="0"/>
        <v>0</v>
      </c>
      <c r="G31" s="62">
        <f t="shared" si="1"/>
        <v>0</v>
      </c>
    </row>
    <row r="32" spans="1:7" ht="13.5">
      <c r="A32" s="13"/>
      <c r="B32" s="8"/>
      <c r="C32" s="8"/>
      <c r="D32" s="8"/>
      <c r="E32" s="8"/>
      <c r="F32" s="61">
        <f t="shared" si="0"/>
        <v>0</v>
      </c>
      <c r="G32" s="62">
        <f t="shared" si="1"/>
        <v>0</v>
      </c>
    </row>
    <row r="33" spans="1:7" ht="13.5">
      <c r="A33" s="13"/>
      <c r="B33" s="8"/>
      <c r="C33" s="8"/>
      <c r="D33" s="8"/>
      <c r="E33" s="8"/>
      <c r="F33" s="61">
        <f t="shared" si="0"/>
        <v>0</v>
      </c>
      <c r="G33" s="62">
        <f t="shared" si="1"/>
        <v>0</v>
      </c>
    </row>
    <row r="34" spans="1:7" ht="13.5">
      <c r="A34" s="13"/>
      <c r="B34" s="8"/>
      <c r="C34" s="8"/>
      <c r="D34" s="8"/>
      <c r="E34" s="8"/>
      <c r="F34" s="61">
        <f t="shared" si="0"/>
        <v>0</v>
      </c>
      <c r="G34" s="62">
        <f t="shared" si="1"/>
        <v>0</v>
      </c>
    </row>
    <row r="35" spans="1:7" ht="13.5">
      <c r="A35" s="13"/>
      <c r="B35" s="8"/>
      <c r="C35" s="8"/>
      <c r="D35" s="8"/>
      <c r="E35" s="8"/>
      <c r="F35" s="61">
        <f t="shared" si="0"/>
        <v>0</v>
      </c>
      <c r="G35" s="62">
        <f t="shared" si="1"/>
        <v>0</v>
      </c>
    </row>
    <row r="36" spans="1:7" ht="13.5">
      <c r="A36" s="13"/>
      <c r="B36" s="8"/>
      <c r="C36" s="8"/>
      <c r="D36" s="8"/>
      <c r="E36" s="8"/>
      <c r="F36" s="61">
        <f t="shared" si="0"/>
        <v>0</v>
      </c>
      <c r="G36" s="62">
        <f t="shared" si="1"/>
        <v>0</v>
      </c>
    </row>
    <row r="37" spans="1:7" ht="13.5">
      <c r="A37" s="13"/>
      <c r="B37" s="8"/>
      <c r="C37" s="8"/>
      <c r="D37" s="8"/>
      <c r="E37" s="8"/>
      <c r="F37" s="61">
        <f t="shared" si="0"/>
        <v>0</v>
      </c>
      <c r="G37" s="62">
        <f t="shared" si="1"/>
        <v>0</v>
      </c>
    </row>
    <row r="38" spans="1:7" ht="13.5">
      <c r="A38" s="13"/>
      <c r="B38" s="8"/>
      <c r="C38" s="8"/>
      <c r="D38" s="8"/>
      <c r="E38" s="8"/>
      <c r="F38" s="61">
        <f t="shared" si="0"/>
        <v>0</v>
      </c>
      <c r="G38" s="62">
        <f t="shared" si="1"/>
        <v>0</v>
      </c>
    </row>
    <row r="39" spans="1:7" ht="13.5">
      <c r="A39" s="13"/>
      <c r="B39" s="8"/>
      <c r="C39" s="8"/>
      <c r="D39" s="8"/>
      <c r="E39" s="8"/>
      <c r="F39" s="61">
        <f t="shared" si="0"/>
        <v>0</v>
      </c>
      <c r="G39" s="62">
        <f t="shared" si="1"/>
        <v>0</v>
      </c>
    </row>
    <row r="40" spans="1:7" ht="13.5">
      <c r="A40" s="13"/>
      <c r="B40" s="8"/>
      <c r="C40" s="8"/>
      <c r="D40" s="8"/>
      <c r="E40" s="8"/>
      <c r="F40" s="61">
        <f t="shared" si="0"/>
        <v>0</v>
      </c>
      <c r="G40" s="62">
        <f t="shared" si="1"/>
        <v>0</v>
      </c>
    </row>
    <row r="41" spans="1:7" ht="13.5">
      <c r="A41" s="13"/>
      <c r="B41" s="8"/>
      <c r="C41" s="8"/>
      <c r="D41" s="8"/>
      <c r="E41" s="8"/>
      <c r="F41" s="61">
        <f t="shared" si="0"/>
        <v>0</v>
      </c>
      <c r="G41" s="62">
        <f t="shared" si="1"/>
        <v>0</v>
      </c>
    </row>
    <row r="42" spans="1:7" ht="13.5">
      <c r="A42" s="13"/>
      <c r="B42" s="8"/>
      <c r="C42" s="8"/>
      <c r="D42" s="8"/>
      <c r="E42" s="8"/>
      <c r="F42" s="61">
        <f t="shared" si="0"/>
        <v>0</v>
      </c>
      <c r="G42" s="62">
        <f t="shared" si="1"/>
        <v>0</v>
      </c>
    </row>
    <row r="43" spans="1:7" ht="13.5">
      <c r="A43" s="13"/>
      <c r="B43" s="8"/>
      <c r="C43" s="8"/>
      <c r="D43" s="8"/>
      <c r="E43" s="8"/>
      <c r="F43" s="61">
        <f t="shared" si="0"/>
        <v>0</v>
      </c>
      <c r="G43" s="62">
        <f t="shared" si="1"/>
        <v>0</v>
      </c>
    </row>
    <row r="44" spans="1:7" ht="13.5">
      <c r="A44" s="13"/>
      <c r="B44" s="8"/>
      <c r="C44" s="8"/>
      <c r="D44" s="8"/>
      <c r="E44" s="8"/>
      <c r="F44" s="61">
        <f t="shared" si="0"/>
        <v>0</v>
      </c>
      <c r="G44" s="62">
        <f t="shared" si="1"/>
        <v>0</v>
      </c>
    </row>
    <row r="45" spans="1:7" ht="13.5">
      <c r="A45" s="13"/>
      <c r="B45" s="8"/>
      <c r="C45" s="8"/>
      <c r="D45" s="8"/>
      <c r="E45" s="8"/>
      <c r="F45" s="61">
        <f t="shared" si="0"/>
        <v>0</v>
      </c>
      <c r="G45" s="62">
        <f t="shared" si="1"/>
        <v>0</v>
      </c>
    </row>
    <row r="46" spans="1:7" ht="13.5">
      <c r="A46" s="13"/>
      <c r="B46" s="8"/>
      <c r="C46" s="8"/>
      <c r="D46" s="8"/>
      <c r="E46" s="8"/>
      <c r="F46" s="61">
        <f t="shared" si="0"/>
        <v>0</v>
      </c>
      <c r="G46" s="62">
        <f t="shared" si="1"/>
        <v>0</v>
      </c>
    </row>
    <row r="47" spans="1:7" ht="13.5">
      <c r="A47" s="13"/>
      <c r="B47" s="8"/>
      <c r="C47" s="8"/>
      <c r="D47" s="8"/>
      <c r="E47" s="8"/>
      <c r="F47" s="61">
        <f t="shared" si="0"/>
        <v>0</v>
      </c>
      <c r="G47" s="62">
        <f t="shared" si="1"/>
        <v>0</v>
      </c>
    </row>
    <row r="48" spans="1:7" ht="13.5">
      <c r="A48" s="13"/>
      <c r="B48" s="8"/>
      <c r="C48" s="8"/>
      <c r="D48" s="8"/>
      <c r="E48" s="8"/>
      <c r="F48" s="61">
        <f t="shared" si="0"/>
        <v>0</v>
      </c>
      <c r="G48" s="62">
        <f t="shared" si="1"/>
        <v>0</v>
      </c>
    </row>
    <row r="49" spans="1:7" ht="13.5">
      <c r="A49" s="13"/>
      <c r="B49" s="8"/>
      <c r="C49" s="8"/>
      <c r="D49" s="8"/>
      <c r="E49" s="8"/>
      <c r="F49" s="61">
        <f t="shared" si="0"/>
        <v>0</v>
      </c>
      <c r="G49" s="62">
        <f t="shared" si="1"/>
        <v>0</v>
      </c>
    </row>
    <row r="50" spans="1:7" ht="13.5">
      <c r="A50" s="13"/>
      <c r="B50" s="8"/>
      <c r="C50" s="8"/>
      <c r="D50" s="8"/>
      <c r="E50" s="8"/>
      <c r="F50" s="61">
        <f t="shared" si="0"/>
        <v>0</v>
      </c>
      <c r="G50" s="62">
        <f t="shared" si="1"/>
        <v>0</v>
      </c>
    </row>
    <row r="51" spans="1:7" ht="13.5">
      <c r="A51" s="13"/>
      <c r="B51" s="8"/>
      <c r="C51" s="8"/>
      <c r="D51" s="8"/>
      <c r="E51" s="8"/>
      <c r="F51" s="61">
        <f t="shared" si="0"/>
        <v>0</v>
      </c>
      <c r="G51" s="62">
        <f t="shared" si="1"/>
        <v>0</v>
      </c>
    </row>
    <row r="52" spans="1:7" ht="13.5">
      <c r="A52" s="13"/>
      <c r="B52" s="8"/>
      <c r="C52" s="8"/>
      <c r="D52" s="8"/>
      <c r="E52" s="8"/>
      <c r="F52" s="61">
        <f t="shared" si="0"/>
        <v>0</v>
      </c>
      <c r="G52" s="62">
        <f t="shared" si="1"/>
        <v>0</v>
      </c>
    </row>
    <row r="53" spans="1:7" ht="13.5">
      <c r="A53" s="13"/>
      <c r="B53" s="8"/>
      <c r="C53" s="8"/>
      <c r="D53" s="8"/>
      <c r="E53" s="8"/>
      <c r="F53" s="61">
        <f t="shared" si="0"/>
        <v>0</v>
      </c>
      <c r="G53" s="62">
        <f t="shared" si="1"/>
        <v>0</v>
      </c>
    </row>
    <row r="54" spans="1:7" ht="13.5">
      <c r="A54" s="13"/>
      <c r="B54" s="8"/>
      <c r="C54" s="8"/>
      <c r="D54" s="8"/>
      <c r="E54" s="8"/>
      <c r="F54" s="61">
        <f t="shared" si="0"/>
        <v>0</v>
      </c>
      <c r="G54" s="62">
        <f t="shared" si="1"/>
        <v>0</v>
      </c>
    </row>
    <row r="55" spans="1:7" ht="14.25" thickBot="1">
      <c r="A55" s="14"/>
      <c r="B55" s="17"/>
      <c r="C55" s="17"/>
      <c r="D55" s="17"/>
      <c r="E55" s="17"/>
      <c r="F55" s="63">
        <f t="shared" si="0"/>
        <v>0</v>
      </c>
      <c r="G55" s="64">
        <f t="shared" si="1"/>
        <v>0</v>
      </c>
    </row>
  </sheetData>
  <mergeCells count="9">
    <mergeCell ref="B2:C2"/>
    <mergeCell ref="J6:K6"/>
    <mergeCell ref="J7:K7"/>
    <mergeCell ref="J8:K8"/>
    <mergeCell ref="I21:K22"/>
    <mergeCell ref="I9:L12"/>
    <mergeCell ref="I18:I19"/>
    <mergeCell ref="J18:J19"/>
    <mergeCell ref="K18:K19"/>
  </mergeCells>
  <printOptions/>
  <pageMargins left="0.75" right="0.75" top="1" bottom="1" header="0.512" footer="0.51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590"/>
  <sheetViews>
    <sheetView workbookViewId="0" topLeftCell="F1">
      <selection activeCell="G7" sqref="G7"/>
    </sheetView>
  </sheetViews>
  <sheetFormatPr defaultColWidth="9.00390625" defaultRowHeight="13.5"/>
  <cols>
    <col min="1" max="1" width="6.00390625" style="0" customWidth="1"/>
    <col min="2" max="3" width="27.125" style="0" customWidth="1"/>
    <col min="4" max="4" width="15.00390625" style="0" customWidth="1"/>
    <col min="5" max="5" width="17.625" style="0" customWidth="1"/>
    <col min="6" max="6" width="17.375" style="0" bestFit="1" customWidth="1"/>
    <col min="7" max="7" width="15.125" style="0" bestFit="1" customWidth="1"/>
    <col min="8" max="8" width="12.75390625" style="0" customWidth="1"/>
    <col min="10" max="10" width="10.50390625" style="0" hidden="1" customWidth="1"/>
    <col min="11" max="11" width="28.00390625" style="0" hidden="1" customWidth="1"/>
    <col min="12" max="12" width="16.375" style="0" hidden="1" customWidth="1"/>
    <col min="13" max="13" width="12.50390625" style="0" customWidth="1"/>
    <col min="14" max="14" width="17.625" style="0" customWidth="1"/>
    <col min="15" max="15" width="15.375" style="0" customWidth="1"/>
  </cols>
  <sheetData>
    <row r="2" spans="2:14" ht="17.25">
      <c r="B2" s="138" t="s">
        <v>25</v>
      </c>
      <c r="C2" s="138"/>
      <c r="N2" s="31"/>
    </row>
    <row r="3" spans="2:14" ht="18" thickBot="1">
      <c r="B3" s="7"/>
      <c r="C3" s="7"/>
      <c r="N3" s="31"/>
    </row>
    <row r="4" spans="1:14" ht="14.25">
      <c r="A4" s="124" t="s">
        <v>34</v>
      </c>
      <c r="B4" s="125" t="s">
        <v>26</v>
      </c>
      <c r="C4" s="125" t="s">
        <v>27</v>
      </c>
      <c r="D4" s="152" t="s">
        <v>96</v>
      </c>
      <c r="E4" s="153"/>
      <c r="F4" s="153"/>
      <c r="G4" s="153"/>
      <c r="H4" s="133" t="s">
        <v>93</v>
      </c>
      <c r="I4" s="127" t="s">
        <v>2</v>
      </c>
      <c r="J4" s="73"/>
      <c r="K4" s="127"/>
      <c r="L4" s="73"/>
      <c r="M4" s="154" t="s">
        <v>31</v>
      </c>
      <c r="N4" s="81"/>
    </row>
    <row r="5" spans="1:15" ht="27">
      <c r="A5" s="104"/>
      <c r="B5" s="103"/>
      <c r="C5" s="103"/>
      <c r="D5" s="78" t="s">
        <v>28</v>
      </c>
      <c r="E5" s="79" t="s">
        <v>32</v>
      </c>
      <c r="F5" s="78" t="s">
        <v>29</v>
      </c>
      <c r="G5" s="79" t="s">
        <v>94</v>
      </c>
      <c r="H5" s="134"/>
      <c r="I5" s="128"/>
      <c r="J5" s="61" t="s">
        <v>30</v>
      </c>
      <c r="K5" s="128"/>
      <c r="L5" s="61"/>
      <c r="M5" s="155"/>
      <c r="N5" s="81"/>
      <c r="O5" s="15" t="s">
        <v>47</v>
      </c>
    </row>
    <row r="6" spans="1:22" ht="13.5">
      <c r="A6" s="13"/>
      <c r="B6" s="8"/>
      <c r="C6" s="8"/>
      <c r="D6" s="8"/>
      <c r="E6" s="8"/>
      <c r="F6" s="8"/>
      <c r="G6" s="8"/>
      <c r="H6" s="8"/>
      <c r="I6" s="61">
        <f>SUM(D6:G6)</f>
        <v>0</v>
      </c>
      <c r="J6" s="61">
        <f>SUM(D6*60+E6*30+F6*48+G6*3)</f>
        <v>0</v>
      </c>
      <c r="K6" s="80">
        <f>IF(J6=60,60,IF(J6=48,48,IF(J6=30,30,IF(J6=3,3,IF(J6=0,0,"数値が適正に入力されてないようです。再度ご確認ください")))))</f>
        <v>0</v>
      </c>
      <c r="L6" s="61">
        <f>IF(ISBLANK(H6),"",K6/H6)</f>
      </c>
      <c r="M6" s="85">
        <f>IF(ISERROR(L6),"",L6)</f>
      </c>
      <c r="N6" s="82"/>
      <c r="O6" s="22" t="s">
        <v>46</v>
      </c>
      <c r="P6" s="22"/>
      <c r="Q6" s="22"/>
      <c r="R6" s="22"/>
      <c r="S6" s="22"/>
      <c r="T6" s="22"/>
      <c r="U6" s="22"/>
      <c r="V6" s="23"/>
    </row>
    <row r="7" spans="1:22" ht="13.5">
      <c r="A7" s="13"/>
      <c r="B7" s="8"/>
      <c r="C7" s="8"/>
      <c r="D7" s="8"/>
      <c r="E7" s="8"/>
      <c r="F7" s="8"/>
      <c r="G7" s="8"/>
      <c r="H7" s="8"/>
      <c r="I7" s="61">
        <f aca="true" t="shared" si="0" ref="I7:I37">SUM(D7:G7)</f>
        <v>0</v>
      </c>
      <c r="J7" s="61">
        <f aca="true" t="shared" si="1" ref="J7:J37">SUM(D7*60+E7*30+F7*48+G7*3)</f>
        <v>0</v>
      </c>
      <c r="K7" s="61">
        <f aca="true" t="shared" si="2" ref="K7:K37">IF(J7=60,60,IF(J7=48,48,IF(J7=30,30,IF(J7=3,3,IF(J7=0,0,"適正に入力されておりません")))))</f>
        <v>0</v>
      </c>
      <c r="L7" s="61">
        <f aca="true" t="shared" si="3" ref="L7:L37">IF(ISBLANK(H7),"",K7/H7)</f>
      </c>
      <c r="M7" s="85">
        <f aca="true" t="shared" si="4" ref="M7:M37">IF(ISERROR(L7),"",L7)</f>
      </c>
      <c r="N7" s="82"/>
      <c r="O7" s="22" t="s">
        <v>33</v>
      </c>
      <c r="P7" s="22"/>
      <c r="Q7" s="22"/>
      <c r="R7" s="22"/>
      <c r="S7" s="22"/>
      <c r="T7" s="22"/>
      <c r="U7" s="22"/>
      <c r="V7" s="23"/>
    </row>
    <row r="8" spans="1:14" ht="13.5">
      <c r="A8" s="13"/>
      <c r="B8" s="8"/>
      <c r="C8" s="8"/>
      <c r="D8" s="8"/>
      <c r="E8" s="8"/>
      <c r="F8" s="8"/>
      <c r="G8" s="8"/>
      <c r="H8" s="8"/>
      <c r="I8" s="61">
        <f t="shared" si="0"/>
        <v>0</v>
      </c>
      <c r="J8" s="61">
        <f t="shared" si="1"/>
        <v>0</v>
      </c>
      <c r="K8" s="61">
        <f t="shared" si="2"/>
        <v>0</v>
      </c>
      <c r="L8" s="61">
        <f t="shared" si="3"/>
      </c>
      <c r="M8" s="85">
        <f t="shared" si="4"/>
      </c>
      <c r="N8" s="82"/>
    </row>
    <row r="9" spans="1:22" ht="13.5">
      <c r="A9" s="13"/>
      <c r="B9" s="8"/>
      <c r="C9" s="8"/>
      <c r="D9" s="8"/>
      <c r="E9" s="8"/>
      <c r="F9" s="8"/>
      <c r="G9" s="8"/>
      <c r="H9" s="8"/>
      <c r="I9" s="61">
        <f t="shared" si="0"/>
        <v>0</v>
      </c>
      <c r="J9" s="61">
        <f t="shared" si="1"/>
        <v>0</v>
      </c>
      <c r="K9" s="61">
        <f t="shared" si="2"/>
        <v>0</v>
      </c>
      <c r="L9" s="61">
        <f t="shared" si="3"/>
      </c>
      <c r="M9" s="85">
        <f t="shared" si="4"/>
      </c>
      <c r="N9" s="82"/>
      <c r="S9" s="145" t="s">
        <v>90</v>
      </c>
      <c r="T9" s="145"/>
      <c r="U9" s="145"/>
      <c r="V9" s="145"/>
    </row>
    <row r="10" spans="1:22" ht="13.5">
      <c r="A10" s="13"/>
      <c r="B10" s="8"/>
      <c r="C10" s="8"/>
      <c r="D10" s="8"/>
      <c r="E10" s="8"/>
      <c r="F10" s="8"/>
      <c r="G10" s="8"/>
      <c r="H10" s="8"/>
      <c r="I10" s="61">
        <f t="shared" si="0"/>
        <v>0</v>
      </c>
      <c r="J10" s="61">
        <f t="shared" si="1"/>
        <v>0</v>
      </c>
      <c r="K10" s="61">
        <f t="shared" si="2"/>
        <v>0</v>
      </c>
      <c r="L10" s="61">
        <f t="shared" si="3"/>
      </c>
      <c r="M10" s="85">
        <f t="shared" si="4"/>
      </c>
      <c r="N10" s="82"/>
      <c r="S10" s="145"/>
      <c r="T10" s="145"/>
      <c r="U10" s="145"/>
      <c r="V10" s="145"/>
    </row>
    <row r="11" spans="1:22" ht="13.5" customHeight="1" thickBot="1">
      <c r="A11" s="13"/>
      <c r="B11" s="8"/>
      <c r="C11" s="8"/>
      <c r="D11" s="8"/>
      <c r="E11" s="8"/>
      <c r="F11" s="8"/>
      <c r="G11" s="8"/>
      <c r="H11" s="8"/>
      <c r="I11" s="61">
        <f t="shared" si="0"/>
        <v>0</v>
      </c>
      <c r="J11" s="61">
        <f t="shared" si="1"/>
        <v>0</v>
      </c>
      <c r="K11" s="61">
        <f t="shared" si="2"/>
        <v>0</v>
      </c>
      <c r="L11" s="61">
        <f t="shared" si="3"/>
      </c>
      <c r="M11" s="85">
        <f t="shared" si="4"/>
      </c>
      <c r="N11" s="82"/>
      <c r="O11" s="15" t="s">
        <v>40</v>
      </c>
      <c r="S11" s="145"/>
      <c r="T11" s="145"/>
      <c r="U11" s="145"/>
      <c r="V11" s="145"/>
    </row>
    <row r="12" spans="1:22" ht="13.5">
      <c r="A12" s="13"/>
      <c r="B12" s="8"/>
      <c r="C12" s="8"/>
      <c r="D12" s="8"/>
      <c r="E12" s="8"/>
      <c r="F12" s="8"/>
      <c r="G12" s="8"/>
      <c r="H12" s="8"/>
      <c r="I12" s="61">
        <f t="shared" si="0"/>
        <v>0</v>
      </c>
      <c r="J12" s="61">
        <f t="shared" si="1"/>
        <v>0</v>
      </c>
      <c r="K12" s="61">
        <f t="shared" si="2"/>
        <v>0</v>
      </c>
      <c r="L12" s="61">
        <f t="shared" si="3"/>
      </c>
      <c r="M12" s="85">
        <f t="shared" si="4"/>
      </c>
      <c r="N12" s="82"/>
      <c r="O12" s="120"/>
      <c r="P12" s="122" t="s">
        <v>2</v>
      </c>
      <c r="Q12" s="131" t="s">
        <v>45</v>
      </c>
      <c r="S12" s="145"/>
      <c r="T12" s="145"/>
      <c r="U12" s="145"/>
      <c r="V12" s="145"/>
    </row>
    <row r="13" spans="1:17" ht="14.25" thickBot="1">
      <c r="A13" s="13"/>
      <c r="B13" s="8"/>
      <c r="C13" s="8"/>
      <c r="D13" s="8"/>
      <c r="E13" s="8"/>
      <c r="F13" s="8"/>
      <c r="G13" s="8"/>
      <c r="H13" s="8"/>
      <c r="I13" s="61">
        <f t="shared" si="0"/>
        <v>0</v>
      </c>
      <c r="J13" s="61">
        <f t="shared" si="1"/>
        <v>0</v>
      </c>
      <c r="K13" s="61">
        <f t="shared" si="2"/>
        <v>0</v>
      </c>
      <c r="L13" s="61">
        <f t="shared" si="3"/>
      </c>
      <c r="M13" s="85">
        <f t="shared" si="4"/>
      </c>
      <c r="N13" s="82"/>
      <c r="O13" s="121"/>
      <c r="P13" s="123"/>
      <c r="Q13" s="132"/>
    </row>
    <row r="14" spans="1:17" ht="15" thickBot="1" thickTop="1">
      <c r="A14" s="13"/>
      <c r="B14" s="8"/>
      <c r="C14" s="8"/>
      <c r="D14" s="8"/>
      <c r="E14" s="8"/>
      <c r="F14" s="8"/>
      <c r="G14" s="8"/>
      <c r="H14" s="8"/>
      <c r="I14" s="61">
        <f t="shared" si="0"/>
        <v>0</v>
      </c>
      <c r="J14" s="61">
        <f t="shared" si="1"/>
        <v>0</v>
      </c>
      <c r="K14" s="61">
        <f t="shared" si="2"/>
        <v>0</v>
      </c>
      <c r="L14" s="61">
        <f t="shared" si="3"/>
      </c>
      <c r="M14" s="85">
        <f t="shared" si="4"/>
      </c>
      <c r="N14" s="82"/>
      <c r="O14" s="24" t="s">
        <v>44</v>
      </c>
      <c r="P14" s="27">
        <f>SUM(I6:I37)</f>
        <v>0</v>
      </c>
      <c r="Q14" s="87">
        <f>SUM(M6:M37)</f>
        <v>0</v>
      </c>
    </row>
    <row r="15" spans="1:17" ht="13.5" customHeight="1">
      <c r="A15" s="13"/>
      <c r="B15" s="8"/>
      <c r="C15" s="8"/>
      <c r="D15" s="8"/>
      <c r="E15" s="8"/>
      <c r="F15" s="8"/>
      <c r="G15" s="8"/>
      <c r="H15" s="8"/>
      <c r="I15" s="61">
        <f t="shared" si="0"/>
        <v>0</v>
      </c>
      <c r="J15" s="61">
        <f t="shared" si="1"/>
        <v>0</v>
      </c>
      <c r="K15" s="61">
        <f t="shared" si="2"/>
        <v>0</v>
      </c>
      <c r="L15" s="61">
        <f t="shared" si="3"/>
      </c>
      <c r="M15" s="85">
        <f t="shared" si="4"/>
      </c>
      <c r="N15" s="82"/>
      <c r="O15" s="142" t="s">
        <v>97</v>
      </c>
      <c r="P15" s="142"/>
      <c r="Q15" s="142"/>
    </row>
    <row r="16" spans="1:17" ht="13.5">
      <c r="A16" s="13"/>
      <c r="B16" s="8"/>
      <c r="C16" s="8"/>
      <c r="D16" s="8"/>
      <c r="E16" s="8"/>
      <c r="F16" s="8"/>
      <c r="G16" s="8"/>
      <c r="H16" s="8"/>
      <c r="I16" s="61">
        <f t="shared" si="0"/>
        <v>0</v>
      </c>
      <c r="J16" s="61">
        <f t="shared" si="1"/>
        <v>0</v>
      </c>
      <c r="K16" s="61">
        <f t="shared" si="2"/>
        <v>0</v>
      </c>
      <c r="L16" s="61">
        <f t="shared" si="3"/>
      </c>
      <c r="M16" s="85">
        <f t="shared" si="4"/>
      </c>
      <c r="N16" s="82"/>
      <c r="O16" s="143"/>
      <c r="P16" s="143"/>
      <c r="Q16" s="143"/>
    </row>
    <row r="17" spans="1:14" ht="13.5" customHeight="1">
      <c r="A17" s="13"/>
      <c r="B17" s="8"/>
      <c r="C17" s="8"/>
      <c r="D17" s="8"/>
      <c r="E17" s="8"/>
      <c r="F17" s="8"/>
      <c r="G17" s="8"/>
      <c r="H17" s="8"/>
      <c r="I17" s="61">
        <f t="shared" si="0"/>
        <v>0</v>
      </c>
      <c r="J17" s="61">
        <f t="shared" si="1"/>
        <v>0</v>
      </c>
      <c r="K17" s="61">
        <f t="shared" si="2"/>
        <v>0</v>
      </c>
      <c r="L17" s="61">
        <f t="shared" si="3"/>
      </c>
      <c r="M17" s="85">
        <f t="shared" si="4"/>
      </c>
      <c r="N17" s="82"/>
    </row>
    <row r="18" spans="1:14" ht="13.5">
      <c r="A18" s="13"/>
      <c r="B18" s="8"/>
      <c r="C18" s="8"/>
      <c r="D18" s="8"/>
      <c r="E18" s="8"/>
      <c r="F18" s="8"/>
      <c r="G18" s="8"/>
      <c r="H18" s="8"/>
      <c r="I18" s="61">
        <f t="shared" si="0"/>
        <v>0</v>
      </c>
      <c r="J18" s="61">
        <f t="shared" si="1"/>
        <v>0</v>
      </c>
      <c r="K18" s="61">
        <f t="shared" si="2"/>
        <v>0</v>
      </c>
      <c r="L18" s="61">
        <f t="shared" si="3"/>
      </c>
      <c r="M18" s="85">
        <f t="shared" si="4"/>
      </c>
      <c r="N18" s="82"/>
    </row>
    <row r="19" spans="1:14" ht="13.5">
      <c r="A19" s="13"/>
      <c r="B19" s="8"/>
      <c r="C19" s="8"/>
      <c r="D19" s="8"/>
      <c r="E19" s="8"/>
      <c r="F19" s="8"/>
      <c r="G19" s="8"/>
      <c r="H19" s="8"/>
      <c r="I19" s="61">
        <f t="shared" si="0"/>
        <v>0</v>
      </c>
      <c r="J19" s="61">
        <f t="shared" si="1"/>
        <v>0</v>
      </c>
      <c r="K19" s="61">
        <f t="shared" si="2"/>
        <v>0</v>
      </c>
      <c r="L19" s="61">
        <f t="shared" si="3"/>
      </c>
      <c r="M19" s="85">
        <f t="shared" si="4"/>
      </c>
      <c r="N19" s="82"/>
    </row>
    <row r="20" spans="1:14" ht="13.5">
      <c r="A20" s="13"/>
      <c r="B20" s="8"/>
      <c r="C20" s="8"/>
      <c r="D20" s="8"/>
      <c r="E20" s="8"/>
      <c r="F20" s="8"/>
      <c r="G20" s="8"/>
      <c r="H20" s="8"/>
      <c r="I20" s="61">
        <f t="shared" si="0"/>
        <v>0</v>
      </c>
      <c r="J20" s="61">
        <f t="shared" si="1"/>
        <v>0</v>
      </c>
      <c r="K20" s="61">
        <f t="shared" si="2"/>
        <v>0</v>
      </c>
      <c r="L20" s="61">
        <f t="shared" si="3"/>
      </c>
      <c r="M20" s="85">
        <f t="shared" si="4"/>
      </c>
      <c r="N20" s="82"/>
    </row>
    <row r="21" spans="1:14" ht="13.5">
      <c r="A21" s="13"/>
      <c r="B21" s="8"/>
      <c r="C21" s="8"/>
      <c r="D21" s="8"/>
      <c r="E21" s="8"/>
      <c r="F21" s="8"/>
      <c r="G21" s="8"/>
      <c r="H21" s="8"/>
      <c r="I21" s="61">
        <f t="shared" si="0"/>
        <v>0</v>
      </c>
      <c r="J21" s="61">
        <f t="shared" si="1"/>
        <v>0</v>
      </c>
      <c r="K21" s="61">
        <f t="shared" si="2"/>
        <v>0</v>
      </c>
      <c r="L21" s="61">
        <f t="shared" si="3"/>
      </c>
      <c r="M21" s="85">
        <f t="shared" si="4"/>
      </c>
      <c r="N21" s="82"/>
    </row>
    <row r="22" spans="1:14" ht="13.5">
      <c r="A22" s="13"/>
      <c r="B22" s="8"/>
      <c r="C22" s="8"/>
      <c r="D22" s="8"/>
      <c r="E22" s="8"/>
      <c r="F22" s="8"/>
      <c r="G22" s="8"/>
      <c r="H22" s="8"/>
      <c r="I22" s="61">
        <f t="shared" si="0"/>
        <v>0</v>
      </c>
      <c r="J22" s="61">
        <f t="shared" si="1"/>
        <v>0</v>
      </c>
      <c r="K22" s="61">
        <f t="shared" si="2"/>
        <v>0</v>
      </c>
      <c r="L22" s="61">
        <f t="shared" si="3"/>
      </c>
      <c r="M22" s="85">
        <f t="shared" si="4"/>
      </c>
      <c r="N22" s="82"/>
    </row>
    <row r="23" spans="1:14" ht="13.5">
      <c r="A23" s="13"/>
      <c r="B23" s="8"/>
      <c r="C23" s="8"/>
      <c r="D23" s="8"/>
      <c r="E23" s="8"/>
      <c r="F23" s="8"/>
      <c r="G23" s="8"/>
      <c r="H23" s="8"/>
      <c r="I23" s="61">
        <f t="shared" si="0"/>
        <v>0</v>
      </c>
      <c r="J23" s="61">
        <f t="shared" si="1"/>
        <v>0</v>
      </c>
      <c r="K23" s="61">
        <f t="shared" si="2"/>
        <v>0</v>
      </c>
      <c r="L23" s="61">
        <f t="shared" si="3"/>
      </c>
      <c r="M23" s="85">
        <f t="shared" si="4"/>
      </c>
      <c r="N23" s="82"/>
    </row>
    <row r="24" spans="1:14" ht="13.5">
      <c r="A24" s="13"/>
      <c r="B24" s="8"/>
      <c r="C24" s="8"/>
      <c r="D24" s="8"/>
      <c r="E24" s="8"/>
      <c r="F24" s="8"/>
      <c r="G24" s="8"/>
      <c r="H24" s="8"/>
      <c r="I24" s="61">
        <f t="shared" si="0"/>
        <v>0</v>
      </c>
      <c r="J24" s="61">
        <f t="shared" si="1"/>
        <v>0</v>
      </c>
      <c r="K24" s="61">
        <f t="shared" si="2"/>
        <v>0</v>
      </c>
      <c r="L24" s="61">
        <f t="shared" si="3"/>
      </c>
      <c r="M24" s="85">
        <f t="shared" si="4"/>
      </c>
      <c r="N24" s="82"/>
    </row>
    <row r="25" spans="1:14" ht="13.5">
      <c r="A25" s="13"/>
      <c r="B25" s="8"/>
      <c r="C25" s="8"/>
      <c r="D25" s="8"/>
      <c r="E25" s="8"/>
      <c r="F25" s="8"/>
      <c r="G25" s="8"/>
      <c r="H25" s="8"/>
      <c r="I25" s="61">
        <f t="shared" si="0"/>
        <v>0</v>
      </c>
      <c r="J25" s="61">
        <f t="shared" si="1"/>
        <v>0</v>
      </c>
      <c r="K25" s="61">
        <f t="shared" si="2"/>
        <v>0</v>
      </c>
      <c r="L25" s="61">
        <f t="shared" si="3"/>
      </c>
      <c r="M25" s="85">
        <f t="shared" si="4"/>
      </c>
      <c r="N25" s="82"/>
    </row>
    <row r="26" spans="1:14" ht="13.5">
      <c r="A26" s="13"/>
      <c r="B26" s="8"/>
      <c r="C26" s="8"/>
      <c r="D26" s="8"/>
      <c r="E26" s="8"/>
      <c r="F26" s="8"/>
      <c r="G26" s="8"/>
      <c r="H26" s="8"/>
      <c r="I26" s="61">
        <f t="shared" si="0"/>
        <v>0</v>
      </c>
      <c r="J26" s="61">
        <f t="shared" si="1"/>
        <v>0</v>
      </c>
      <c r="K26" s="61">
        <f t="shared" si="2"/>
        <v>0</v>
      </c>
      <c r="L26" s="61">
        <f t="shared" si="3"/>
      </c>
      <c r="M26" s="85">
        <f t="shared" si="4"/>
      </c>
      <c r="N26" s="82"/>
    </row>
    <row r="27" spans="1:14" ht="13.5">
      <c r="A27" s="13"/>
      <c r="B27" s="8"/>
      <c r="C27" s="8"/>
      <c r="D27" s="8"/>
      <c r="E27" s="8"/>
      <c r="F27" s="8"/>
      <c r="G27" s="8"/>
      <c r="H27" s="8"/>
      <c r="I27" s="61">
        <f t="shared" si="0"/>
        <v>0</v>
      </c>
      <c r="J27" s="61">
        <f t="shared" si="1"/>
        <v>0</v>
      </c>
      <c r="K27" s="61">
        <f t="shared" si="2"/>
        <v>0</v>
      </c>
      <c r="L27" s="61">
        <f t="shared" si="3"/>
      </c>
      <c r="M27" s="85">
        <f t="shared" si="4"/>
      </c>
      <c r="N27" s="82"/>
    </row>
    <row r="28" spans="1:14" ht="13.5">
      <c r="A28" s="13"/>
      <c r="B28" s="8"/>
      <c r="C28" s="8"/>
      <c r="D28" s="8"/>
      <c r="E28" s="8"/>
      <c r="F28" s="8"/>
      <c r="G28" s="8"/>
      <c r="H28" s="8"/>
      <c r="I28" s="61">
        <f t="shared" si="0"/>
        <v>0</v>
      </c>
      <c r="J28" s="61">
        <f t="shared" si="1"/>
        <v>0</v>
      </c>
      <c r="K28" s="61">
        <f t="shared" si="2"/>
        <v>0</v>
      </c>
      <c r="L28" s="61">
        <f t="shared" si="3"/>
      </c>
      <c r="M28" s="85">
        <f t="shared" si="4"/>
      </c>
      <c r="N28" s="82"/>
    </row>
    <row r="29" spans="1:14" ht="13.5">
      <c r="A29" s="13"/>
      <c r="B29" s="8"/>
      <c r="C29" s="8"/>
      <c r="D29" s="8"/>
      <c r="E29" s="8"/>
      <c r="F29" s="8"/>
      <c r="G29" s="8"/>
      <c r="H29" s="8"/>
      <c r="I29" s="61">
        <f t="shared" si="0"/>
        <v>0</v>
      </c>
      <c r="J29" s="61">
        <f t="shared" si="1"/>
        <v>0</v>
      </c>
      <c r="K29" s="61">
        <f t="shared" si="2"/>
        <v>0</v>
      </c>
      <c r="L29" s="61">
        <f t="shared" si="3"/>
      </c>
      <c r="M29" s="85">
        <f t="shared" si="4"/>
      </c>
      <c r="N29" s="82"/>
    </row>
    <row r="30" spans="1:14" ht="13.5">
      <c r="A30" s="13"/>
      <c r="B30" s="8"/>
      <c r="C30" s="8"/>
      <c r="D30" s="8"/>
      <c r="E30" s="8"/>
      <c r="F30" s="8"/>
      <c r="G30" s="8"/>
      <c r="H30" s="8"/>
      <c r="I30" s="61">
        <f t="shared" si="0"/>
        <v>0</v>
      </c>
      <c r="J30" s="61">
        <f t="shared" si="1"/>
        <v>0</v>
      </c>
      <c r="K30" s="61">
        <f t="shared" si="2"/>
        <v>0</v>
      </c>
      <c r="L30" s="61">
        <f t="shared" si="3"/>
      </c>
      <c r="M30" s="85">
        <f t="shared" si="4"/>
      </c>
      <c r="N30" s="82"/>
    </row>
    <row r="31" spans="1:14" ht="13.5">
      <c r="A31" s="13"/>
      <c r="B31" s="8"/>
      <c r="C31" s="8"/>
      <c r="D31" s="8"/>
      <c r="E31" s="8"/>
      <c r="F31" s="8"/>
      <c r="G31" s="8"/>
      <c r="H31" s="8"/>
      <c r="I31" s="61">
        <f t="shared" si="0"/>
        <v>0</v>
      </c>
      <c r="J31" s="61">
        <f t="shared" si="1"/>
        <v>0</v>
      </c>
      <c r="K31" s="61">
        <f t="shared" si="2"/>
        <v>0</v>
      </c>
      <c r="L31" s="61">
        <f t="shared" si="3"/>
      </c>
      <c r="M31" s="85">
        <f t="shared" si="4"/>
      </c>
      <c r="N31" s="82"/>
    </row>
    <row r="32" spans="1:14" ht="13.5">
      <c r="A32" s="13"/>
      <c r="B32" s="8"/>
      <c r="C32" s="8"/>
      <c r="D32" s="8"/>
      <c r="E32" s="8"/>
      <c r="F32" s="8"/>
      <c r="G32" s="8"/>
      <c r="H32" s="8"/>
      <c r="I32" s="61">
        <f t="shared" si="0"/>
        <v>0</v>
      </c>
      <c r="J32" s="61">
        <f t="shared" si="1"/>
        <v>0</v>
      </c>
      <c r="K32" s="61">
        <f t="shared" si="2"/>
        <v>0</v>
      </c>
      <c r="L32" s="61">
        <f t="shared" si="3"/>
      </c>
      <c r="M32" s="85">
        <f t="shared" si="4"/>
      </c>
      <c r="N32" s="82"/>
    </row>
    <row r="33" spans="1:14" ht="13.5">
      <c r="A33" s="13"/>
      <c r="B33" s="8"/>
      <c r="C33" s="8"/>
      <c r="D33" s="8"/>
      <c r="E33" s="8"/>
      <c r="F33" s="8"/>
      <c r="G33" s="8"/>
      <c r="H33" s="8"/>
      <c r="I33" s="61">
        <f t="shared" si="0"/>
        <v>0</v>
      </c>
      <c r="J33" s="61">
        <f t="shared" si="1"/>
        <v>0</v>
      </c>
      <c r="K33" s="61">
        <f t="shared" si="2"/>
        <v>0</v>
      </c>
      <c r="L33" s="61">
        <f t="shared" si="3"/>
      </c>
      <c r="M33" s="85">
        <f t="shared" si="4"/>
      </c>
      <c r="N33" s="82"/>
    </row>
    <row r="34" spans="1:14" ht="13.5">
      <c r="A34" s="13"/>
      <c r="B34" s="8"/>
      <c r="C34" s="8"/>
      <c r="D34" s="8"/>
      <c r="E34" s="8"/>
      <c r="F34" s="8"/>
      <c r="G34" s="8"/>
      <c r="H34" s="8"/>
      <c r="I34" s="61">
        <f t="shared" si="0"/>
        <v>0</v>
      </c>
      <c r="J34" s="61">
        <f t="shared" si="1"/>
        <v>0</v>
      </c>
      <c r="K34" s="61">
        <f t="shared" si="2"/>
        <v>0</v>
      </c>
      <c r="L34" s="61">
        <f t="shared" si="3"/>
      </c>
      <c r="M34" s="85">
        <f t="shared" si="4"/>
      </c>
      <c r="N34" s="82"/>
    </row>
    <row r="35" spans="1:14" ht="13.5">
      <c r="A35" s="13"/>
      <c r="B35" s="8"/>
      <c r="C35" s="8"/>
      <c r="D35" s="8"/>
      <c r="E35" s="8"/>
      <c r="F35" s="8"/>
      <c r="G35" s="8"/>
      <c r="H35" s="8"/>
      <c r="I35" s="61">
        <f t="shared" si="0"/>
        <v>0</v>
      </c>
      <c r="J35" s="61">
        <f t="shared" si="1"/>
        <v>0</v>
      </c>
      <c r="K35" s="61">
        <f t="shared" si="2"/>
        <v>0</v>
      </c>
      <c r="L35" s="61">
        <f t="shared" si="3"/>
      </c>
      <c r="M35" s="85">
        <f t="shared" si="4"/>
      </c>
      <c r="N35" s="82"/>
    </row>
    <row r="36" spans="1:14" ht="13.5">
      <c r="A36" s="13"/>
      <c r="B36" s="8"/>
      <c r="C36" s="8"/>
      <c r="D36" s="8"/>
      <c r="E36" s="8"/>
      <c r="F36" s="8"/>
      <c r="G36" s="8"/>
      <c r="H36" s="8"/>
      <c r="I36" s="61">
        <f t="shared" si="0"/>
        <v>0</v>
      </c>
      <c r="J36" s="61">
        <f t="shared" si="1"/>
        <v>0</v>
      </c>
      <c r="K36" s="61">
        <f t="shared" si="2"/>
        <v>0</v>
      </c>
      <c r="L36" s="61">
        <f t="shared" si="3"/>
      </c>
      <c r="M36" s="85">
        <f t="shared" si="4"/>
      </c>
      <c r="N36" s="82"/>
    </row>
    <row r="37" spans="1:14" ht="14.25" thickBot="1">
      <c r="A37" s="14"/>
      <c r="B37" s="17"/>
      <c r="C37" s="17"/>
      <c r="D37" s="17"/>
      <c r="E37" s="17"/>
      <c r="F37" s="17"/>
      <c r="G37" s="17"/>
      <c r="H37" s="17"/>
      <c r="I37" s="63">
        <f t="shared" si="0"/>
        <v>0</v>
      </c>
      <c r="J37" s="63">
        <f t="shared" si="1"/>
        <v>0</v>
      </c>
      <c r="K37" s="63">
        <f t="shared" si="2"/>
        <v>0</v>
      </c>
      <c r="L37" s="63">
        <f t="shared" si="3"/>
      </c>
      <c r="M37" s="86">
        <f t="shared" si="4"/>
      </c>
      <c r="N37" s="82"/>
    </row>
    <row r="38" ht="13.5">
      <c r="N38" s="31"/>
    </row>
    <row r="39" ht="13.5">
      <c r="N39" s="31"/>
    </row>
    <row r="40" spans="5:14" ht="13.5">
      <c r="E40" s="9"/>
      <c r="G40" s="9"/>
      <c r="H40" s="9"/>
      <c r="N40" s="31"/>
    </row>
    <row r="41" ht="13.5">
      <c r="N41" s="31"/>
    </row>
    <row r="42" ht="13.5">
      <c r="N42" s="31"/>
    </row>
    <row r="43" ht="13.5">
      <c r="N43" s="31"/>
    </row>
    <row r="44" ht="13.5">
      <c r="N44" s="31"/>
    </row>
    <row r="45" ht="13.5">
      <c r="N45" s="31"/>
    </row>
    <row r="46" ht="13.5">
      <c r="N46" s="31"/>
    </row>
    <row r="47" ht="13.5">
      <c r="N47" s="31"/>
    </row>
    <row r="48" ht="13.5">
      <c r="N48" s="31"/>
    </row>
    <row r="49" ht="13.5">
      <c r="N49" s="31"/>
    </row>
    <row r="50" ht="13.5">
      <c r="N50" s="31"/>
    </row>
    <row r="51" ht="13.5">
      <c r="N51" s="31"/>
    </row>
    <row r="52" ht="13.5">
      <c r="N52" s="31"/>
    </row>
    <row r="53" ht="13.5">
      <c r="N53" s="31"/>
    </row>
    <row r="54" ht="13.5">
      <c r="N54" s="31"/>
    </row>
    <row r="55" ht="13.5">
      <c r="N55" s="31"/>
    </row>
    <row r="56" ht="13.5">
      <c r="N56" s="31"/>
    </row>
    <row r="57" ht="13.5">
      <c r="N57" s="31"/>
    </row>
    <row r="58" ht="13.5">
      <c r="N58" s="31"/>
    </row>
    <row r="59" ht="13.5">
      <c r="N59" s="31"/>
    </row>
    <row r="60" ht="13.5">
      <c r="N60" s="31"/>
    </row>
    <row r="61" ht="13.5">
      <c r="N61" s="31"/>
    </row>
    <row r="62" ht="13.5">
      <c r="N62" s="31"/>
    </row>
    <row r="63" ht="13.5">
      <c r="N63" s="31"/>
    </row>
    <row r="64" ht="13.5">
      <c r="N64" s="31"/>
    </row>
    <row r="65" ht="13.5">
      <c r="N65" s="31"/>
    </row>
    <row r="66" ht="13.5">
      <c r="N66" s="31"/>
    </row>
    <row r="67" ht="13.5">
      <c r="N67" s="31"/>
    </row>
    <row r="68" ht="13.5">
      <c r="N68" s="31"/>
    </row>
    <row r="69" ht="13.5">
      <c r="N69" s="31"/>
    </row>
    <row r="70" ht="13.5">
      <c r="N70" s="31"/>
    </row>
    <row r="71" ht="13.5">
      <c r="N71" s="31"/>
    </row>
    <row r="72" ht="13.5">
      <c r="N72" s="31"/>
    </row>
    <row r="73" ht="13.5">
      <c r="N73" s="31"/>
    </row>
    <row r="74" ht="13.5">
      <c r="N74" s="31"/>
    </row>
    <row r="75" ht="13.5">
      <c r="N75" s="31"/>
    </row>
    <row r="76" ht="13.5">
      <c r="N76" s="31"/>
    </row>
    <row r="77" ht="13.5">
      <c r="N77" s="31"/>
    </row>
    <row r="78" ht="13.5">
      <c r="N78" s="31"/>
    </row>
    <row r="79" ht="13.5">
      <c r="N79" s="31"/>
    </row>
    <row r="80" ht="13.5">
      <c r="N80" s="31"/>
    </row>
    <row r="81" ht="13.5">
      <c r="N81" s="31"/>
    </row>
    <row r="82" ht="13.5">
      <c r="N82" s="31"/>
    </row>
    <row r="83" ht="13.5">
      <c r="N83" s="31"/>
    </row>
    <row r="84" ht="13.5">
      <c r="N84" s="31"/>
    </row>
    <row r="85" ht="13.5">
      <c r="N85" s="31"/>
    </row>
    <row r="86" ht="13.5">
      <c r="N86" s="31"/>
    </row>
    <row r="87" ht="13.5">
      <c r="N87" s="31"/>
    </row>
    <row r="88" ht="13.5">
      <c r="N88" s="31"/>
    </row>
    <row r="89" ht="13.5">
      <c r="N89" s="31"/>
    </row>
    <row r="90" ht="13.5">
      <c r="N90" s="31"/>
    </row>
    <row r="91" ht="13.5">
      <c r="N91" s="31"/>
    </row>
    <row r="92" ht="13.5">
      <c r="N92" s="31"/>
    </row>
    <row r="93" ht="13.5">
      <c r="N93" s="31"/>
    </row>
    <row r="94" ht="13.5">
      <c r="N94" s="31"/>
    </row>
    <row r="95" ht="13.5">
      <c r="N95" s="31"/>
    </row>
    <row r="96" ht="13.5">
      <c r="N96" s="31"/>
    </row>
    <row r="97" ht="13.5">
      <c r="N97" s="31"/>
    </row>
    <row r="98" ht="13.5">
      <c r="N98" s="31"/>
    </row>
    <row r="99" ht="13.5">
      <c r="N99" s="31"/>
    </row>
    <row r="100" ht="13.5">
      <c r="N100" s="31"/>
    </row>
    <row r="101" ht="13.5">
      <c r="N101" s="31"/>
    </row>
    <row r="102" ht="13.5">
      <c r="N102" s="31"/>
    </row>
    <row r="103" ht="13.5">
      <c r="N103" s="31"/>
    </row>
    <row r="104" ht="13.5">
      <c r="N104" s="31"/>
    </row>
    <row r="105" ht="13.5">
      <c r="N105" s="31"/>
    </row>
    <row r="106" ht="13.5">
      <c r="N106" s="31"/>
    </row>
    <row r="107" ht="13.5">
      <c r="N107" s="31"/>
    </row>
    <row r="108" ht="13.5">
      <c r="N108" s="31"/>
    </row>
    <row r="109" ht="13.5">
      <c r="N109" s="31"/>
    </row>
    <row r="110" ht="13.5">
      <c r="N110" s="31"/>
    </row>
    <row r="111" ht="13.5">
      <c r="N111" s="31"/>
    </row>
    <row r="112" ht="13.5">
      <c r="N112" s="31"/>
    </row>
    <row r="113" ht="13.5">
      <c r="N113" s="31"/>
    </row>
    <row r="114" ht="13.5">
      <c r="N114" s="31"/>
    </row>
    <row r="115" ht="13.5">
      <c r="N115" s="31"/>
    </row>
    <row r="116" ht="13.5">
      <c r="N116" s="31"/>
    </row>
    <row r="117" ht="13.5">
      <c r="N117" s="31"/>
    </row>
    <row r="118" ht="13.5">
      <c r="N118" s="31"/>
    </row>
    <row r="119" ht="13.5">
      <c r="N119" s="31"/>
    </row>
    <row r="120" ht="13.5">
      <c r="N120" s="31"/>
    </row>
    <row r="121" ht="13.5">
      <c r="N121" s="31"/>
    </row>
    <row r="122" ht="13.5">
      <c r="N122" s="31"/>
    </row>
    <row r="123" ht="13.5">
      <c r="N123" s="31"/>
    </row>
    <row r="124" ht="13.5">
      <c r="N124" s="31"/>
    </row>
    <row r="125" ht="13.5">
      <c r="N125" s="31"/>
    </row>
    <row r="126" ht="13.5">
      <c r="N126" s="31"/>
    </row>
    <row r="127" ht="13.5">
      <c r="N127" s="31"/>
    </row>
    <row r="128" ht="13.5">
      <c r="N128" s="31"/>
    </row>
    <row r="129" ht="13.5">
      <c r="N129" s="31"/>
    </row>
    <row r="130" ht="13.5">
      <c r="N130" s="31"/>
    </row>
    <row r="131" ht="13.5">
      <c r="N131" s="31"/>
    </row>
    <row r="132" ht="13.5">
      <c r="N132" s="31"/>
    </row>
    <row r="133" ht="13.5">
      <c r="N133" s="31"/>
    </row>
    <row r="134" ht="13.5">
      <c r="N134" s="31"/>
    </row>
    <row r="135" ht="13.5">
      <c r="N135" s="31"/>
    </row>
    <row r="136" ht="13.5">
      <c r="N136" s="31"/>
    </row>
    <row r="137" ht="13.5">
      <c r="N137" s="31"/>
    </row>
    <row r="138" ht="13.5">
      <c r="N138" s="31"/>
    </row>
    <row r="139" ht="13.5">
      <c r="N139" s="31"/>
    </row>
    <row r="140" ht="13.5">
      <c r="N140" s="31"/>
    </row>
    <row r="141" ht="13.5">
      <c r="N141" s="31"/>
    </row>
    <row r="142" ht="13.5">
      <c r="N142" s="31"/>
    </row>
    <row r="143" ht="13.5">
      <c r="N143" s="31"/>
    </row>
    <row r="144" ht="13.5">
      <c r="N144" s="31"/>
    </row>
    <row r="145" ht="13.5">
      <c r="N145" s="31"/>
    </row>
    <row r="146" ht="13.5">
      <c r="N146" s="31"/>
    </row>
    <row r="147" ht="13.5">
      <c r="N147" s="31"/>
    </row>
    <row r="148" ht="13.5">
      <c r="N148" s="31"/>
    </row>
    <row r="149" ht="13.5">
      <c r="N149" s="31"/>
    </row>
    <row r="150" ht="13.5">
      <c r="N150" s="31"/>
    </row>
    <row r="151" ht="13.5">
      <c r="N151" s="31"/>
    </row>
    <row r="152" ht="13.5">
      <c r="N152" s="31"/>
    </row>
    <row r="153" ht="13.5">
      <c r="N153" s="31"/>
    </row>
    <row r="154" ht="13.5">
      <c r="N154" s="31"/>
    </row>
    <row r="155" ht="13.5">
      <c r="N155" s="31"/>
    </row>
    <row r="156" ht="13.5">
      <c r="N156" s="31"/>
    </row>
    <row r="157" ht="13.5">
      <c r="N157" s="31"/>
    </row>
    <row r="158" ht="13.5">
      <c r="N158" s="31"/>
    </row>
    <row r="159" ht="13.5">
      <c r="N159" s="31"/>
    </row>
    <row r="160" ht="13.5">
      <c r="N160" s="31"/>
    </row>
    <row r="161" ht="13.5">
      <c r="N161" s="31"/>
    </row>
    <row r="162" ht="13.5">
      <c r="N162" s="31"/>
    </row>
    <row r="163" ht="13.5">
      <c r="N163" s="31"/>
    </row>
    <row r="164" ht="13.5">
      <c r="N164" s="31"/>
    </row>
    <row r="165" ht="13.5">
      <c r="N165" s="31"/>
    </row>
    <row r="166" ht="13.5">
      <c r="N166" s="31"/>
    </row>
    <row r="167" ht="13.5">
      <c r="N167" s="31"/>
    </row>
    <row r="168" ht="13.5">
      <c r="N168" s="31"/>
    </row>
    <row r="169" ht="13.5">
      <c r="N169" s="31"/>
    </row>
    <row r="170" ht="13.5">
      <c r="N170" s="31"/>
    </row>
    <row r="171" ht="13.5">
      <c r="N171" s="31"/>
    </row>
    <row r="172" ht="13.5">
      <c r="N172" s="31"/>
    </row>
    <row r="173" ht="13.5">
      <c r="N173" s="31"/>
    </row>
    <row r="174" ht="13.5">
      <c r="N174" s="31"/>
    </row>
    <row r="175" ht="13.5">
      <c r="N175" s="31"/>
    </row>
    <row r="176" ht="13.5">
      <c r="N176" s="31"/>
    </row>
    <row r="177" ht="13.5">
      <c r="N177" s="31"/>
    </row>
    <row r="178" ht="13.5">
      <c r="N178" s="31"/>
    </row>
    <row r="179" ht="13.5">
      <c r="N179" s="31"/>
    </row>
    <row r="180" ht="13.5">
      <c r="N180" s="31"/>
    </row>
    <row r="181" ht="13.5">
      <c r="N181" s="31"/>
    </row>
    <row r="182" ht="13.5">
      <c r="N182" s="31"/>
    </row>
    <row r="183" ht="13.5">
      <c r="N183" s="31"/>
    </row>
    <row r="184" ht="13.5">
      <c r="N184" s="31"/>
    </row>
    <row r="185" ht="13.5">
      <c r="N185" s="31"/>
    </row>
    <row r="186" ht="13.5">
      <c r="N186" s="31"/>
    </row>
    <row r="187" ht="13.5">
      <c r="N187" s="31"/>
    </row>
    <row r="188" ht="13.5">
      <c r="N188" s="31"/>
    </row>
    <row r="189" ht="13.5">
      <c r="N189" s="31"/>
    </row>
    <row r="190" ht="13.5">
      <c r="N190" s="31"/>
    </row>
    <row r="191" ht="13.5">
      <c r="N191" s="31"/>
    </row>
    <row r="192" ht="13.5">
      <c r="N192" s="31"/>
    </row>
    <row r="193" ht="13.5">
      <c r="N193" s="31"/>
    </row>
    <row r="194" ht="13.5">
      <c r="N194" s="31"/>
    </row>
    <row r="195" ht="13.5">
      <c r="N195" s="31"/>
    </row>
    <row r="196" ht="13.5">
      <c r="N196" s="31"/>
    </row>
    <row r="197" ht="13.5">
      <c r="N197" s="31"/>
    </row>
    <row r="198" ht="13.5">
      <c r="N198" s="31"/>
    </row>
    <row r="199" ht="13.5">
      <c r="N199" s="31"/>
    </row>
    <row r="200" ht="13.5">
      <c r="N200" s="31"/>
    </row>
    <row r="201" ht="13.5">
      <c r="N201" s="31"/>
    </row>
    <row r="202" ht="13.5">
      <c r="N202" s="31"/>
    </row>
    <row r="203" ht="13.5">
      <c r="N203" s="31"/>
    </row>
    <row r="204" ht="13.5">
      <c r="N204" s="31"/>
    </row>
    <row r="205" ht="13.5">
      <c r="N205" s="31"/>
    </row>
    <row r="206" ht="13.5">
      <c r="N206" s="31"/>
    </row>
    <row r="207" ht="13.5">
      <c r="N207" s="31"/>
    </row>
    <row r="208" ht="13.5">
      <c r="N208" s="31"/>
    </row>
    <row r="209" ht="13.5">
      <c r="N209" s="31"/>
    </row>
    <row r="210" ht="13.5">
      <c r="N210" s="31"/>
    </row>
    <row r="211" ht="13.5">
      <c r="N211" s="31"/>
    </row>
    <row r="212" ht="13.5">
      <c r="N212" s="31"/>
    </row>
    <row r="213" ht="13.5">
      <c r="N213" s="31"/>
    </row>
    <row r="214" ht="13.5">
      <c r="N214" s="31"/>
    </row>
    <row r="215" ht="13.5">
      <c r="N215" s="31"/>
    </row>
    <row r="216" ht="13.5">
      <c r="N216" s="31"/>
    </row>
    <row r="217" ht="13.5">
      <c r="N217" s="31"/>
    </row>
    <row r="218" ht="13.5">
      <c r="N218" s="31"/>
    </row>
    <row r="219" ht="13.5">
      <c r="N219" s="31"/>
    </row>
    <row r="220" ht="13.5">
      <c r="N220" s="31"/>
    </row>
    <row r="221" ht="13.5">
      <c r="N221" s="31"/>
    </row>
    <row r="222" ht="13.5">
      <c r="N222" s="31"/>
    </row>
    <row r="223" ht="13.5">
      <c r="N223" s="31"/>
    </row>
    <row r="224" ht="13.5">
      <c r="N224" s="31"/>
    </row>
    <row r="225" ht="13.5">
      <c r="N225" s="31"/>
    </row>
    <row r="226" ht="13.5">
      <c r="N226" s="31"/>
    </row>
    <row r="227" ht="13.5">
      <c r="N227" s="31"/>
    </row>
    <row r="228" ht="13.5">
      <c r="N228" s="31"/>
    </row>
    <row r="229" ht="13.5">
      <c r="N229" s="31"/>
    </row>
    <row r="230" ht="13.5">
      <c r="N230" s="31"/>
    </row>
    <row r="231" ht="13.5">
      <c r="N231" s="31"/>
    </row>
    <row r="232" ht="13.5">
      <c r="N232" s="31"/>
    </row>
    <row r="233" ht="13.5">
      <c r="N233" s="31"/>
    </row>
    <row r="234" ht="13.5">
      <c r="N234" s="31"/>
    </row>
    <row r="235" ht="13.5">
      <c r="N235" s="31"/>
    </row>
    <row r="236" ht="13.5">
      <c r="N236" s="31"/>
    </row>
    <row r="237" ht="13.5">
      <c r="N237" s="31"/>
    </row>
    <row r="238" ht="13.5">
      <c r="N238" s="31"/>
    </row>
    <row r="239" ht="13.5">
      <c r="N239" s="31"/>
    </row>
    <row r="240" ht="13.5">
      <c r="N240" s="31"/>
    </row>
    <row r="241" ht="13.5">
      <c r="N241" s="31"/>
    </row>
    <row r="242" ht="13.5">
      <c r="N242" s="31"/>
    </row>
    <row r="243" ht="13.5">
      <c r="N243" s="31"/>
    </row>
    <row r="244" ht="13.5">
      <c r="N244" s="31"/>
    </row>
    <row r="245" ht="13.5">
      <c r="N245" s="31"/>
    </row>
    <row r="246" ht="13.5">
      <c r="N246" s="31"/>
    </row>
    <row r="247" ht="13.5">
      <c r="N247" s="31"/>
    </row>
    <row r="248" ht="13.5">
      <c r="N248" s="31"/>
    </row>
    <row r="249" ht="13.5">
      <c r="N249" s="31"/>
    </row>
    <row r="250" ht="13.5">
      <c r="N250" s="31"/>
    </row>
    <row r="251" ht="13.5">
      <c r="N251" s="31"/>
    </row>
    <row r="252" ht="13.5">
      <c r="N252" s="31"/>
    </row>
    <row r="253" ht="13.5">
      <c r="N253" s="31"/>
    </row>
    <row r="254" ht="13.5">
      <c r="N254" s="31"/>
    </row>
    <row r="255" ht="13.5">
      <c r="N255" s="31"/>
    </row>
    <row r="256" ht="13.5">
      <c r="N256" s="31"/>
    </row>
    <row r="257" ht="13.5">
      <c r="N257" s="31"/>
    </row>
    <row r="258" ht="13.5">
      <c r="N258" s="31"/>
    </row>
    <row r="259" ht="13.5">
      <c r="N259" s="31"/>
    </row>
    <row r="260" ht="13.5">
      <c r="N260" s="31"/>
    </row>
    <row r="261" ht="13.5">
      <c r="N261" s="31"/>
    </row>
    <row r="262" ht="13.5">
      <c r="N262" s="31"/>
    </row>
    <row r="263" ht="13.5">
      <c r="N263" s="31"/>
    </row>
    <row r="264" ht="13.5">
      <c r="N264" s="31"/>
    </row>
    <row r="265" ht="13.5">
      <c r="N265" s="31"/>
    </row>
    <row r="266" ht="13.5">
      <c r="N266" s="31"/>
    </row>
    <row r="267" ht="13.5">
      <c r="N267" s="31"/>
    </row>
    <row r="268" ht="13.5">
      <c r="N268" s="31"/>
    </row>
    <row r="269" ht="13.5">
      <c r="N269" s="31"/>
    </row>
    <row r="270" ht="13.5">
      <c r="N270" s="31"/>
    </row>
    <row r="271" ht="13.5">
      <c r="N271" s="31"/>
    </row>
    <row r="272" ht="13.5">
      <c r="N272" s="31"/>
    </row>
    <row r="273" ht="13.5">
      <c r="N273" s="31"/>
    </row>
    <row r="274" ht="13.5">
      <c r="N274" s="31"/>
    </row>
    <row r="275" ht="13.5">
      <c r="N275" s="31"/>
    </row>
    <row r="276" ht="13.5">
      <c r="N276" s="31"/>
    </row>
    <row r="277" ht="13.5">
      <c r="N277" s="31"/>
    </row>
    <row r="278" ht="13.5">
      <c r="N278" s="31"/>
    </row>
    <row r="279" ht="13.5">
      <c r="N279" s="31"/>
    </row>
    <row r="280" ht="13.5">
      <c r="N280" s="31"/>
    </row>
    <row r="281" ht="13.5">
      <c r="N281" s="31"/>
    </row>
    <row r="282" ht="13.5">
      <c r="N282" s="31"/>
    </row>
    <row r="283" ht="13.5">
      <c r="N283" s="31"/>
    </row>
    <row r="284" ht="13.5">
      <c r="N284" s="31"/>
    </row>
    <row r="285" ht="13.5">
      <c r="N285" s="31"/>
    </row>
    <row r="286" ht="13.5">
      <c r="N286" s="31"/>
    </row>
    <row r="287" ht="13.5">
      <c r="N287" s="31"/>
    </row>
    <row r="288" ht="13.5">
      <c r="N288" s="31"/>
    </row>
    <row r="289" ht="13.5">
      <c r="N289" s="31"/>
    </row>
    <row r="290" ht="13.5">
      <c r="N290" s="31"/>
    </row>
    <row r="291" ht="13.5">
      <c r="N291" s="31"/>
    </row>
    <row r="292" ht="13.5">
      <c r="N292" s="31"/>
    </row>
    <row r="293" ht="13.5">
      <c r="N293" s="31"/>
    </row>
    <row r="294" ht="13.5">
      <c r="N294" s="31"/>
    </row>
    <row r="295" ht="13.5">
      <c r="N295" s="31"/>
    </row>
    <row r="296" ht="13.5">
      <c r="N296" s="31"/>
    </row>
    <row r="297" ht="13.5">
      <c r="N297" s="31"/>
    </row>
    <row r="298" ht="13.5">
      <c r="N298" s="31"/>
    </row>
    <row r="299" ht="13.5">
      <c r="N299" s="31"/>
    </row>
    <row r="300" ht="13.5">
      <c r="N300" s="31"/>
    </row>
    <row r="301" ht="13.5">
      <c r="N301" s="31"/>
    </row>
    <row r="302" ht="13.5">
      <c r="N302" s="31"/>
    </row>
    <row r="303" ht="13.5">
      <c r="N303" s="31"/>
    </row>
    <row r="304" ht="13.5">
      <c r="N304" s="31"/>
    </row>
    <row r="305" ht="13.5">
      <c r="N305" s="31"/>
    </row>
    <row r="306" ht="13.5">
      <c r="N306" s="31"/>
    </row>
    <row r="307" ht="13.5">
      <c r="N307" s="31"/>
    </row>
    <row r="308" ht="13.5">
      <c r="N308" s="31"/>
    </row>
    <row r="309" ht="13.5">
      <c r="N309" s="31"/>
    </row>
    <row r="310" ht="13.5">
      <c r="N310" s="31"/>
    </row>
    <row r="311" ht="13.5">
      <c r="N311" s="31"/>
    </row>
    <row r="312" ht="13.5">
      <c r="N312" s="31"/>
    </row>
    <row r="313" ht="13.5">
      <c r="N313" s="31"/>
    </row>
    <row r="314" ht="13.5">
      <c r="N314" s="31"/>
    </row>
    <row r="315" ht="13.5">
      <c r="N315" s="31"/>
    </row>
    <row r="316" ht="13.5">
      <c r="N316" s="31"/>
    </row>
    <row r="317" ht="13.5">
      <c r="N317" s="31"/>
    </row>
    <row r="318" ht="13.5">
      <c r="N318" s="31"/>
    </row>
    <row r="319" ht="13.5">
      <c r="N319" s="31"/>
    </row>
    <row r="320" ht="13.5">
      <c r="N320" s="31"/>
    </row>
    <row r="321" ht="13.5">
      <c r="N321" s="31"/>
    </row>
    <row r="322" ht="13.5">
      <c r="N322" s="31"/>
    </row>
    <row r="323" ht="13.5">
      <c r="N323" s="31"/>
    </row>
    <row r="324" ht="13.5">
      <c r="N324" s="31"/>
    </row>
    <row r="325" ht="13.5">
      <c r="N325" s="31"/>
    </row>
    <row r="326" ht="13.5">
      <c r="N326" s="31"/>
    </row>
    <row r="327" ht="13.5">
      <c r="N327" s="31"/>
    </row>
    <row r="328" ht="13.5">
      <c r="N328" s="31"/>
    </row>
    <row r="329" ht="13.5">
      <c r="N329" s="31"/>
    </row>
    <row r="330" ht="13.5">
      <c r="N330" s="31"/>
    </row>
    <row r="331" ht="13.5">
      <c r="N331" s="31"/>
    </row>
    <row r="332" ht="13.5">
      <c r="N332" s="31"/>
    </row>
    <row r="333" ht="13.5">
      <c r="N333" s="31"/>
    </row>
    <row r="334" ht="13.5">
      <c r="N334" s="31"/>
    </row>
    <row r="335" ht="13.5">
      <c r="N335" s="31"/>
    </row>
    <row r="336" ht="13.5">
      <c r="N336" s="31"/>
    </row>
    <row r="337" ht="13.5">
      <c r="N337" s="31"/>
    </row>
    <row r="338" ht="13.5">
      <c r="N338" s="31"/>
    </row>
    <row r="339" ht="13.5">
      <c r="N339" s="31"/>
    </row>
    <row r="340" ht="13.5">
      <c r="N340" s="31"/>
    </row>
    <row r="341" ht="13.5">
      <c r="N341" s="31"/>
    </row>
    <row r="342" ht="13.5">
      <c r="N342" s="31"/>
    </row>
    <row r="343" ht="13.5">
      <c r="N343" s="31"/>
    </row>
    <row r="344" ht="13.5">
      <c r="N344" s="31"/>
    </row>
    <row r="345" ht="13.5">
      <c r="N345" s="31"/>
    </row>
    <row r="346" ht="13.5">
      <c r="N346" s="31"/>
    </row>
    <row r="347" ht="13.5">
      <c r="N347" s="31"/>
    </row>
    <row r="348" ht="13.5">
      <c r="N348" s="31"/>
    </row>
    <row r="349" ht="13.5">
      <c r="N349" s="31"/>
    </row>
    <row r="350" ht="13.5">
      <c r="N350" s="31"/>
    </row>
    <row r="351" ht="13.5">
      <c r="N351" s="31"/>
    </row>
    <row r="352" ht="13.5">
      <c r="N352" s="31"/>
    </row>
    <row r="353" ht="13.5">
      <c r="N353" s="31"/>
    </row>
    <row r="354" ht="13.5">
      <c r="N354" s="31"/>
    </row>
    <row r="355" ht="13.5">
      <c r="N355" s="31"/>
    </row>
    <row r="356" ht="13.5">
      <c r="N356" s="31"/>
    </row>
    <row r="357" ht="13.5">
      <c r="N357" s="31"/>
    </row>
    <row r="358" ht="13.5">
      <c r="N358" s="31"/>
    </row>
    <row r="359" ht="13.5">
      <c r="N359" s="31"/>
    </row>
    <row r="360" ht="13.5">
      <c r="N360" s="31"/>
    </row>
    <row r="361" ht="13.5">
      <c r="N361" s="31"/>
    </row>
    <row r="362" ht="13.5">
      <c r="N362" s="31"/>
    </row>
    <row r="363" ht="13.5">
      <c r="N363" s="31"/>
    </row>
    <row r="364" ht="13.5">
      <c r="N364" s="31"/>
    </row>
    <row r="365" ht="13.5">
      <c r="N365" s="31"/>
    </row>
    <row r="366" ht="13.5">
      <c r="N366" s="31"/>
    </row>
    <row r="367" ht="13.5">
      <c r="N367" s="31"/>
    </row>
    <row r="368" ht="13.5">
      <c r="N368" s="31"/>
    </row>
    <row r="369" ht="13.5">
      <c r="N369" s="31"/>
    </row>
    <row r="370" ht="13.5">
      <c r="N370" s="31"/>
    </row>
    <row r="371" ht="13.5">
      <c r="N371" s="31"/>
    </row>
    <row r="372" ht="13.5">
      <c r="N372" s="31"/>
    </row>
    <row r="373" ht="13.5">
      <c r="N373" s="31"/>
    </row>
    <row r="374" ht="13.5">
      <c r="N374" s="31"/>
    </row>
    <row r="375" ht="13.5">
      <c r="N375" s="31"/>
    </row>
    <row r="376" ht="13.5">
      <c r="N376" s="31"/>
    </row>
    <row r="377" ht="13.5">
      <c r="N377" s="31"/>
    </row>
    <row r="378" ht="13.5">
      <c r="N378" s="31"/>
    </row>
    <row r="379" ht="13.5">
      <c r="N379" s="31"/>
    </row>
    <row r="380" ht="13.5">
      <c r="N380" s="31"/>
    </row>
    <row r="381" ht="13.5">
      <c r="N381" s="31"/>
    </row>
    <row r="382" ht="13.5">
      <c r="N382" s="31"/>
    </row>
    <row r="383" ht="13.5">
      <c r="N383" s="31"/>
    </row>
    <row r="384" ht="13.5">
      <c r="N384" s="31"/>
    </row>
    <row r="385" ht="13.5">
      <c r="N385" s="31"/>
    </row>
    <row r="386" ht="13.5">
      <c r="N386" s="31"/>
    </row>
    <row r="387" ht="13.5">
      <c r="N387" s="31"/>
    </row>
    <row r="388" ht="13.5">
      <c r="N388" s="31"/>
    </row>
    <row r="389" ht="13.5">
      <c r="N389" s="31"/>
    </row>
    <row r="390" ht="13.5">
      <c r="N390" s="31"/>
    </row>
    <row r="391" ht="13.5">
      <c r="N391" s="31"/>
    </row>
    <row r="392" ht="13.5">
      <c r="N392" s="31"/>
    </row>
    <row r="393" ht="13.5">
      <c r="N393" s="31"/>
    </row>
    <row r="394" ht="13.5">
      <c r="N394" s="31"/>
    </row>
    <row r="395" ht="13.5">
      <c r="N395" s="31"/>
    </row>
    <row r="396" ht="13.5">
      <c r="N396" s="31"/>
    </row>
    <row r="397" ht="13.5">
      <c r="N397" s="31"/>
    </row>
    <row r="398" ht="13.5">
      <c r="N398" s="31"/>
    </row>
    <row r="399" ht="13.5">
      <c r="N399" s="31"/>
    </row>
    <row r="400" ht="13.5">
      <c r="N400" s="31"/>
    </row>
    <row r="401" ht="13.5">
      <c r="N401" s="31"/>
    </row>
    <row r="402" ht="13.5">
      <c r="N402" s="31"/>
    </row>
    <row r="403" ht="13.5">
      <c r="N403" s="31"/>
    </row>
    <row r="404" ht="13.5">
      <c r="N404" s="31"/>
    </row>
    <row r="405" ht="13.5">
      <c r="N405" s="31"/>
    </row>
    <row r="406" ht="13.5">
      <c r="N406" s="31"/>
    </row>
    <row r="407" ht="13.5">
      <c r="N407" s="31"/>
    </row>
    <row r="408" ht="13.5">
      <c r="N408" s="31"/>
    </row>
    <row r="409" ht="13.5">
      <c r="N409" s="31"/>
    </row>
    <row r="410" ht="13.5">
      <c r="N410" s="31"/>
    </row>
    <row r="411" ht="13.5">
      <c r="N411" s="31"/>
    </row>
    <row r="412" ht="13.5">
      <c r="N412" s="31"/>
    </row>
    <row r="413" ht="13.5">
      <c r="N413" s="31"/>
    </row>
    <row r="414" ht="13.5">
      <c r="N414" s="31"/>
    </row>
    <row r="415" ht="13.5">
      <c r="N415" s="31"/>
    </row>
    <row r="416" ht="13.5">
      <c r="N416" s="31"/>
    </row>
    <row r="417" ht="13.5">
      <c r="N417" s="31"/>
    </row>
    <row r="418" ht="13.5">
      <c r="N418" s="31"/>
    </row>
    <row r="419" ht="13.5">
      <c r="N419" s="31"/>
    </row>
    <row r="420" ht="13.5">
      <c r="N420" s="31"/>
    </row>
    <row r="421" ht="13.5">
      <c r="N421" s="31"/>
    </row>
    <row r="422" ht="13.5">
      <c r="N422" s="31"/>
    </row>
    <row r="423" ht="13.5">
      <c r="N423" s="31"/>
    </row>
    <row r="424" ht="13.5">
      <c r="N424" s="31"/>
    </row>
    <row r="425" ht="13.5">
      <c r="N425" s="31"/>
    </row>
    <row r="426" ht="13.5">
      <c r="N426" s="31"/>
    </row>
    <row r="427" ht="13.5">
      <c r="N427" s="31"/>
    </row>
    <row r="428" ht="13.5">
      <c r="N428" s="31"/>
    </row>
    <row r="429" ht="13.5">
      <c r="N429" s="31"/>
    </row>
    <row r="430" ht="13.5">
      <c r="N430" s="31"/>
    </row>
    <row r="431" ht="13.5">
      <c r="N431" s="31"/>
    </row>
    <row r="432" ht="13.5">
      <c r="N432" s="31"/>
    </row>
    <row r="433" ht="13.5">
      <c r="N433" s="31"/>
    </row>
    <row r="434" ht="13.5">
      <c r="N434" s="31"/>
    </row>
    <row r="435" ht="13.5">
      <c r="N435" s="31"/>
    </row>
    <row r="436" ht="13.5">
      <c r="N436" s="31"/>
    </row>
    <row r="437" ht="13.5">
      <c r="N437" s="31"/>
    </row>
    <row r="438" ht="13.5">
      <c r="N438" s="31"/>
    </row>
    <row r="439" ht="13.5">
      <c r="N439" s="31"/>
    </row>
    <row r="440" ht="13.5">
      <c r="N440" s="31"/>
    </row>
    <row r="441" ht="13.5">
      <c r="N441" s="31"/>
    </row>
    <row r="442" ht="13.5">
      <c r="N442" s="31"/>
    </row>
    <row r="443" ht="13.5">
      <c r="N443" s="31"/>
    </row>
    <row r="444" ht="13.5">
      <c r="N444" s="31"/>
    </row>
    <row r="445" ht="13.5">
      <c r="N445" s="31"/>
    </row>
    <row r="446" ht="13.5">
      <c r="N446" s="31"/>
    </row>
    <row r="447" ht="13.5">
      <c r="N447" s="31"/>
    </row>
    <row r="448" ht="13.5">
      <c r="N448" s="31"/>
    </row>
    <row r="449" ht="13.5">
      <c r="N449" s="31"/>
    </row>
    <row r="450" ht="13.5">
      <c r="N450" s="31"/>
    </row>
    <row r="451" ht="13.5">
      <c r="N451" s="31"/>
    </row>
    <row r="452" ht="13.5">
      <c r="N452" s="31"/>
    </row>
    <row r="453" ht="13.5">
      <c r="N453" s="31"/>
    </row>
    <row r="454" ht="13.5">
      <c r="N454" s="31"/>
    </row>
    <row r="455" ht="13.5">
      <c r="N455" s="31"/>
    </row>
    <row r="456" ht="13.5">
      <c r="N456" s="31"/>
    </row>
    <row r="457" ht="13.5">
      <c r="N457" s="31"/>
    </row>
    <row r="458" ht="13.5">
      <c r="N458" s="31"/>
    </row>
    <row r="459" ht="13.5">
      <c r="N459" s="31"/>
    </row>
    <row r="460" ht="13.5">
      <c r="N460" s="31"/>
    </row>
    <row r="461" ht="13.5">
      <c r="N461" s="31"/>
    </row>
    <row r="462" ht="13.5">
      <c r="N462" s="31"/>
    </row>
    <row r="463" ht="13.5">
      <c r="N463" s="31"/>
    </row>
    <row r="464" ht="13.5">
      <c r="N464" s="31"/>
    </row>
    <row r="465" ht="13.5">
      <c r="N465" s="31"/>
    </row>
    <row r="466" ht="13.5">
      <c r="N466" s="31"/>
    </row>
    <row r="467" ht="13.5">
      <c r="N467" s="31"/>
    </row>
    <row r="468" ht="13.5">
      <c r="N468" s="31"/>
    </row>
    <row r="469" ht="13.5">
      <c r="N469" s="31"/>
    </row>
    <row r="470" ht="13.5">
      <c r="N470" s="31"/>
    </row>
    <row r="471" ht="13.5">
      <c r="N471" s="31"/>
    </row>
    <row r="472" ht="13.5">
      <c r="N472" s="31"/>
    </row>
    <row r="473" ht="13.5">
      <c r="N473" s="31"/>
    </row>
    <row r="474" ht="13.5">
      <c r="N474" s="31"/>
    </row>
    <row r="475" ht="13.5">
      <c r="N475" s="31"/>
    </row>
    <row r="476" ht="13.5">
      <c r="N476" s="31"/>
    </row>
    <row r="477" ht="13.5">
      <c r="N477" s="31"/>
    </row>
    <row r="478" ht="13.5">
      <c r="N478" s="31"/>
    </row>
    <row r="479" ht="13.5">
      <c r="N479" s="31"/>
    </row>
    <row r="480" ht="13.5">
      <c r="N480" s="31"/>
    </row>
    <row r="481" ht="13.5">
      <c r="N481" s="31"/>
    </row>
    <row r="482" ht="13.5">
      <c r="N482" s="31"/>
    </row>
    <row r="483" ht="13.5">
      <c r="N483" s="31"/>
    </row>
    <row r="484" ht="13.5">
      <c r="N484" s="31"/>
    </row>
    <row r="485" ht="13.5">
      <c r="N485" s="31"/>
    </row>
    <row r="486" ht="13.5">
      <c r="N486" s="31"/>
    </row>
    <row r="487" ht="13.5">
      <c r="N487" s="31"/>
    </row>
    <row r="488" ht="13.5">
      <c r="N488" s="31"/>
    </row>
    <row r="489" ht="13.5">
      <c r="N489" s="31"/>
    </row>
    <row r="490" ht="13.5">
      <c r="N490" s="31"/>
    </row>
    <row r="491" ht="13.5">
      <c r="N491" s="31"/>
    </row>
    <row r="492" ht="13.5">
      <c r="N492" s="31"/>
    </row>
    <row r="493" ht="13.5">
      <c r="N493" s="31"/>
    </row>
    <row r="494" ht="13.5">
      <c r="N494" s="31"/>
    </row>
    <row r="495" ht="13.5">
      <c r="N495" s="31"/>
    </row>
    <row r="496" ht="13.5">
      <c r="N496" s="31"/>
    </row>
    <row r="497" ht="13.5">
      <c r="N497" s="31"/>
    </row>
    <row r="498" ht="13.5">
      <c r="N498" s="31"/>
    </row>
    <row r="499" ht="13.5">
      <c r="N499" s="31"/>
    </row>
    <row r="500" ht="13.5">
      <c r="N500" s="31"/>
    </row>
    <row r="501" ht="13.5">
      <c r="N501" s="31"/>
    </row>
    <row r="502" ht="13.5">
      <c r="N502" s="31"/>
    </row>
    <row r="503" ht="13.5">
      <c r="N503" s="31"/>
    </row>
    <row r="504" ht="13.5">
      <c r="N504" s="31"/>
    </row>
    <row r="505" ht="13.5">
      <c r="N505" s="31"/>
    </row>
    <row r="506" ht="13.5">
      <c r="N506" s="31"/>
    </row>
    <row r="507" ht="13.5">
      <c r="N507" s="31"/>
    </row>
    <row r="508" ht="13.5">
      <c r="N508" s="31"/>
    </row>
    <row r="509" ht="13.5">
      <c r="N509" s="31"/>
    </row>
    <row r="510" ht="13.5">
      <c r="N510" s="31"/>
    </row>
    <row r="511" ht="13.5">
      <c r="N511" s="31"/>
    </row>
    <row r="512" ht="13.5">
      <c r="N512" s="31"/>
    </row>
    <row r="513" ht="13.5">
      <c r="N513" s="31"/>
    </row>
    <row r="514" ht="13.5">
      <c r="N514" s="31"/>
    </row>
    <row r="515" ht="13.5">
      <c r="N515" s="31"/>
    </row>
    <row r="516" ht="13.5">
      <c r="N516" s="31"/>
    </row>
    <row r="517" ht="13.5">
      <c r="N517" s="31"/>
    </row>
    <row r="518" ht="13.5">
      <c r="N518" s="31"/>
    </row>
    <row r="519" ht="13.5">
      <c r="N519" s="31"/>
    </row>
    <row r="520" ht="13.5">
      <c r="N520" s="31"/>
    </row>
    <row r="521" ht="13.5">
      <c r="N521" s="31"/>
    </row>
    <row r="522" ht="13.5">
      <c r="N522" s="31"/>
    </row>
    <row r="523" ht="13.5">
      <c r="N523" s="31"/>
    </row>
    <row r="524" ht="13.5">
      <c r="N524" s="31"/>
    </row>
    <row r="525" ht="13.5">
      <c r="N525" s="31"/>
    </row>
    <row r="526" ht="13.5">
      <c r="N526" s="31"/>
    </row>
    <row r="527" ht="13.5">
      <c r="N527" s="31"/>
    </row>
    <row r="528" ht="13.5">
      <c r="N528" s="31"/>
    </row>
    <row r="529" ht="13.5">
      <c r="N529" s="31"/>
    </row>
    <row r="530" ht="13.5">
      <c r="N530" s="31"/>
    </row>
    <row r="531" ht="13.5">
      <c r="N531" s="31"/>
    </row>
    <row r="532" ht="13.5">
      <c r="N532" s="31"/>
    </row>
    <row r="533" ht="13.5">
      <c r="N533" s="31"/>
    </row>
    <row r="534" ht="13.5">
      <c r="N534" s="31"/>
    </row>
    <row r="535" ht="13.5">
      <c r="N535" s="31"/>
    </row>
    <row r="536" ht="13.5">
      <c r="N536" s="31"/>
    </row>
    <row r="537" ht="13.5">
      <c r="N537" s="31"/>
    </row>
    <row r="538" ht="13.5">
      <c r="N538" s="31"/>
    </row>
    <row r="539" ht="13.5">
      <c r="N539" s="31"/>
    </row>
    <row r="540" ht="13.5">
      <c r="N540" s="31"/>
    </row>
    <row r="541" ht="13.5">
      <c r="N541" s="31"/>
    </row>
    <row r="542" ht="13.5">
      <c r="N542" s="31"/>
    </row>
    <row r="543" ht="13.5">
      <c r="N543" s="31"/>
    </row>
    <row r="544" ht="13.5">
      <c r="N544" s="31"/>
    </row>
    <row r="545" ht="13.5">
      <c r="N545" s="31"/>
    </row>
    <row r="546" ht="13.5">
      <c r="N546" s="31"/>
    </row>
    <row r="547" ht="13.5">
      <c r="N547" s="31"/>
    </row>
    <row r="548" ht="13.5">
      <c r="N548" s="31"/>
    </row>
    <row r="549" ht="13.5">
      <c r="N549" s="31"/>
    </row>
    <row r="550" ht="13.5">
      <c r="N550" s="31"/>
    </row>
    <row r="551" ht="13.5">
      <c r="N551" s="31"/>
    </row>
    <row r="552" ht="13.5">
      <c r="N552" s="31"/>
    </row>
    <row r="553" ht="13.5">
      <c r="N553" s="31"/>
    </row>
    <row r="554" ht="13.5">
      <c r="N554" s="31"/>
    </row>
    <row r="555" ht="13.5">
      <c r="N555" s="31"/>
    </row>
    <row r="556" ht="13.5">
      <c r="N556" s="31"/>
    </row>
    <row r="557" ht="13.5">
      <c r="N557" s="31"/>
    </row>
    <row r="558" ht="13.5">
      <c r="N558" s="31"/>
    </row>
    <row r="559" ht="13.5">
      <c r="N559" s="31"/>
    </row>
    <row r="560" ht="13.5">
      <c r="N560" s="31"/>
    </row>
    <row r="561" ht="13.5">
      <c r="N561" s="31"/>
    </row>
    <row r="562" ht="13.5">
      <c r="N562" s="31"/>
    </row>
    <row r="563" ht="13.5">
      <c r="N563" s="31"/>
    </row>
    <row r="564" ht="13.5">
      <c r="N564" s="31"/>
    </row>
    <row r="565" ht="13.5">
      <c r="N565" s="31"/>
    </row>
    <row r="566" ht="13.5">
      <c r="N566" s="31"/>
    </row>
    <row r="567" ht="13.5">
      <c r="N567" s="31"/>
    </row>
    <row r="568" ht="13.5">
      <c r="N568" s="31"/>
    </row>
    <row r="569" ht="13.5">
      <c r="N569" s="31"/>
    </row>
    <row r="570" ht="13.5">
      <c r="N570" s="31"/>
    </row>
    <row r="571" ht="13.5">
      <c r="N571" s="31"/>
    </row>
    <row r="572" ht="13.5">
      <c r="N572" s="31"/>
    </row>
    <row r="573" ht="13.5">
      <c r="N573" s="31"/>
    </row>
    <row r="574" ht="13.5">
      <c r="N574" s="31"/>
    </row>
    <row r="575" ht="13.5">
      <c r="N575" s="31"/>
    </row>
    <row r="576" ht="13.5">
      <c r="N576" s="31"/>
    </row>
    <row r="577" ht="13.5">
      <c r="N577" s="31"/>
    </row>
    <row r="578" ht="13.5">
      <c r="N578" s="31"/>
    </row>
    <row r="579" ht="13.5">
      <c r="N579" s="31"/>
    </row>
    <row r="580" ht="13.5">
      <c r="N580" s="31"/>
    </row>
    <row r="581" ht="13.5">
      <c r="N581" s="31"/>
    </row>
    <row r="582" ht="13.5">
      <c r="N582" s="31"/>
    </row>
    <row r="583" ht="13.5">
      <c r="N583" s="31"/>
    </row>
    <row r="584" ht="13.5">
      <c r="N584" s="31"/>
    </row>
    <row r="585" ht="13.5">
      <c r="N585" s="31"/>
    </row>
    <row r="586" ht="13.5">
      <c r="N586" s="31"/>
    </row>
    <row r="587" ht="13.5">
      <c r="N587" s="31"/>
    </row>
    <row r="588" ht="13.5">
      <c r="N588" s="31"/>
    </row>
    <row r="589" ht="13.5">
      <c r="N589" s="31"/>
    </row>
    <row r="590" ht="13.5">
      <c r="N590" s="31"/>
    </row>
  </sheetData>
  <mergeCells count="14">
    <mergeCell ref="B2:C2"/>
    <mergeCell ref="K4:K5"/>
    <mergeCell ref="O12:O13"/>
    <mergeCell ref="H4:H5"/>
    <mergeCell ref="M4:M5"/>
    <mergeCell ref="A4:A5"/>
    <mergeCell ref="B4:B5"/>
    <mergeCell ref="C4:C5"/>
    <mergeCell ref="I4:I5"/>
    <mergeCell ref="D4:G4"/>
    <mergeCell ref="P12:P13"/>
    <mergeCell ref="Q12:Q13"/>
    <mergeCell ref="S9:V12"/>
    <mergeCell ref="O15:Q16"/>
  </mergeCells>
  <conditionalFormatting sqref="D6:G37">
    <cfRule type="expression" priority="1" dxfId="0" stopIfTrue="1">
      <formula>$D$6:$G$6=1</formula>
    </cfRule>
  </conditionalFormatting>
  <conditionalFormatting sqref="H6:H37">
    <cfRule type="expression" priority="2" dxfId="0" stopIfTrue="1">
      <formula>1</formula>
    </cfRule>
  </conditionalFormatting>
  <dataValidations count="2">
    <dataValidation type="whole" operator="equal" allowBlank="1" showInputMessage="1" showErrorMessage="1" error="内訳には、1つの申請につき “ １ ” 以外入力できません。同一雑誌で複数の申請をする場合は個別に申請してください" sqref="D6:G37">
      <formula1>1</formula1>
    </dataValidation>
    <dataValidation allowBlank="1" showInputMessage="1" showErrorMessage="1" prompt="必須入力です。単著の場合は“１”と入力。共同研究者がいる場合は、筆者を含めた総数で記入してください" sqref="H6:H37"/>
  </dataValidations>
  <printOptions/>
  <pageMargins left="0.75" right="0.75" top="1" bottom="1" header="0.512" footer="0.51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50"/>
  <sheetViews>
    <sheetView workbookViewId="0" topLeftCell="A1">
      <selection activeCell="D8" sqref="D8"/>
    </sheetView>
  </sheetViews>
  <sheetFormatPr defaultColWidth="9.00390625" defaultRowHeight="13.5"/>
  <cols>
    <col min="2" max="2" width="20.25390625" style="0" customWidth="1"/>
    <col min="3" max="3" width="26.625" style="0" customWidth="1"/>
    <col min="4" max="4" width="12.125" style="0" customWidth="1"/>
    <col min="5" max="5" width="11.125" style="0" customWidth="1"/>
    <col min="7" max="7" width="12.00390625" style="0" customWidth="1"/>
    <col min="9" max="9" width="22.875" style="0" customWidth="1"/>
    <col min="10" max="10" width="8.25390625" style="0" customWidth="1"/>
  </cols>
  <sheetData>
    <row r="2" spans="2:3" ht="17.25">
      <c r="B2" s="138" t="s">
        <v>50</v>
      </c>
      <c r="C2" s="138"/>
    </row>
    <row r="3" ht="14.25" thickBot="1"/>
    <row r="4" spans="1:7" ht="14.25" thickBot="1">
      <c r="A4" s="20" t="s">
        <v>34</v>
      </c>
      <c r="B4" s="21" t="s">
        <v>17</v>
      </c>
      <c r="C4" s="71" t="s">
        <v>23</v>
      </c>
      <c r="D4" s="21" t="s">
        <v>10</v>
      </c>
      <c r="E4" s="21" t="s">
        <v>22</v>
      </c>
      <c r="F4" s="72" t="s">
        <v>2</v>
      </c>
      <c r="G4" s="58" t="s">
        <v>43</v>
      </c>
    </row>
    <row r="5" spans="1:12" ht="15" thickBot="1" thickTop="1">
      <c r="A5" s="18"/>
      <c r="B5" s="19"/>
      <c r="C5" s="19"/>
      <c r="D5" s="19"/>
      <c r="E5" s="19"/>
      <c r="F5" s="59">
        <f aca="true" t="shared" si="0" ref="F5:F68">SUM(D5:E5)</f>
        <v>0</v>
      </c>
      <c r="G5" s="60">
        <f>SUM(D5*2+E5*2)</f>
        <v>0</v>
      </c>
      <c r="I5" s="30" t="s">
        <v>51</v>
      </c>
      <c r="J5" s="31"/>
      <c r="K5" s="31"/>
      <c r="L5" s="31"/>
    </row>
    <row r="6" spans="1:12" ht="13.5">
      <c r="A6" s="13"/>
      <c r="B6" s="8"/>
      <c r="C6" s="8"/>
      <c r="D6" s="8"/>
      <c r="E6" s="8"/>
      <c r="F6" s="61">
        <f t="shared" si="0"/>
        <v>0</v>
      </c>
      <c r="G6" s="62">
        <f aca="true" t="shared" si="1" ref="G6:G69">SUM(D6*2+E6*2)</f>
        <v>0</v>
      </c>
      <c r="I6" s="97"/>
      <c r="J6" s="146" t="s">
        <v>9</v>
      </c>
      <c r="K6" s="147"/>
      <c r="L6" s="31"/>
    </row>
    <row r="7" spans="1:12" ht="13.5">
      <c r="A7" s="13"/>
      <c r="B7" s="8"/>
      <c r="C7" s="8"/>
      <c r="D7" s="8"/>
      <c r="E7" s="8"/>
      <c r="F7" s="61">
        <f t="shared" si="0"/>
        <v>0</v>
      </c>
      <c r="G7" s="62">
        <f t="shared" si="1"/>
        <v>0</v>
      </c>
      <c r="I7" s="98" t="s">
        <v>7</v>
      </c>
      <c r="J7" s="148" t="s">
        <v>52</v>
      </c>
      <c r="K7" s="149"/>
      <c r="L7" s="31"/>
    </row>
    <row r="8" spans="1:12" ht="14.25" thickBot="1">
      <c r="A8" s="13"/>
      <c r="B8" s="8"/>
      <c r="C8" s="8"/>
      <c r="D8" s="8"/>
      <c r="E8" s="8"/>
      <c r="F8" s="61">
        <f t="shared" si="0"/>
        <v>0</v>
      </c>
      <c r="G8" s="62">
        <f t="shared" si="1"/>
        <v>0</v>
      </c>
      <c r="I8" s="100" t="s">
        <v>24</v>
      </c>
      <c r="J8" s="150" t="s">
        <v>52</v>
      </c>
      <c r="K8" s="151"/>
      <c r="L8" s="31"/>
    </row>
    <row r="9" spans="1:12" ht="13.5">
      <c r="A9" s="13"/>
      <c r="B9" s="8"/>
      <c r="C9" s="8"/>
      <c r="D9" s="8"/>
      <c r="E9" s="8"/>
      <c r="F9" s="61">
        <f t="shared" si="0"/>
        <v>0</v>
      </c>
      <c r="G9" s="62">
        <f t="shared" si="1"/>
        <v>0</v>
      </c>
      <c r="I9" s="144" t="s">
        <v>91</v>
      </c>
      <c r="J9" s="144"/>
      <c r="K9" s="144"/>
      <c r="L9" s="144"/>
    </row>
    <row r="10" spans="1:12" ht="13.5">
      <c r="A10" s="13"/>
      <c r="B10" s="8"/>
      <c r="C10" s="8"/>
      <c r="D10" s="8"/>
      <c r="E10" s="8"/>
      <c r="F10" s="61">
        <f t="shared" si="0"/>
        <v>0</v>
      </c>
      <c r="G10" s="62">
        <f t="shared" si="1"/>
        <v>0</v>
      </c>
      <c r="I10" s="144"/>
      <c r="J10" s="144"/>
      <c r="K10" s="144"/>
      <c r="L10" s="144"/>
    </row>
    <row r="11" spans="1:12" ht="13.5">
      <c r="A11" s="13"/>
      <c r="B11" s="8"/>
      <c r="C11" s="8"/>
      <c r="D11" s="8"/>
      <c r="E11" s="8"/>
      <c r="F11" s="61">
        <f t="shared" si="0"/>
        <v>0</v>
      </c>
      <c r="G11" s="62">
        <f t="shared" si="1"/>
        <v>0</v>
      </c>
      <c r="I11" s="144"/>
      <c r="J11" s="144"/>
      <c r="K11" s="144"/>
      <c r="L11" s="144"/>
    </row>
    <row r="12" spans="1:12" ht="13.5">
      <c r="A12" s="13"/>
      <c r="B12" s="8"/>
      <c r="C12" s="8"/>
      <c r="D12" s="8"/>
      <c r="E12" s="8"/>
      <c r="F12" s="61">
        <f t="shared" si="0"/>
        <v>0</v>
      </c>
      <c r="G12" s="62">
        <f t="shared" si="1"/>
        <v>0</v>
      </c>
      <c r="I12" s="144"/>
      <c r="J12" s="144"/>
      <c r="K12" s="144"/>
      <c r="L12" s="144"/>
    </row>
    <row r="13" spans="1:7" ht="13.5">
      <c r="A13" s="13"/>
      <c r="B13" s="8"/>
      <c r="C13" s="8"/>
      <c r="D13" s="8"/>
      <c r="E13" s="8"/>
      <c r="F13" s="61">
        <f t="shared" si="0"/>
        <v>0</v>
      </c>
      <c r="G13" s="62">
        <f t="shared" si="1"/>
        <v>0</v>
      </c>
    </row>
    <row r="14" spans="1:7" ht="13.5">
      <c r="A14" s="13"/>
      <c r="B14" s="8"/>
      <c r="C14" s="8"/>
      <c r="D14" s="8"/>
      <c r="E14" s="8"/>
      <c r="F14" s="61">
        <f t="shared" si="0"/>
        <v>0</v>
      </c>
      <c r="G14" s="62">
        <f t="shared" si="1"/>
        <v>0</v>
      </c>
    </row>
    <row r="15" spans="1:7" ht="13.5">
      <c r="A15" s="13"/>
      <c r="B15" s="8"/>
      <c r="C15" s="8"/>
      <c r="D15" s="8"/>
      <c r="E15" s="8"/>
      <c r="F15" s="61">
        <f t="shared" si="0"/>
        <v>0</v>
      </c>
      <c r="G15" s="62">
        <f t="shared" si="1"/>
        <v>0</v>
      </c>
    </row>
    <row r="16" spans="1:7" ht="13.5">
      <c r="A16" s="13"/>
      <c r="B16" s="8"/>
      <c r="C16" s="8"/>
      <c r="D16" s="8"/>
      <c r="E16" s="8"/>
      <c r="F16" s="61">
        <f t="shared" si="0"/>
        <v>0</v>
      </c>
      <c r="G16" s="62">
        <f t="shared" si="1"/>
        <v>0</v>
      </c>
    </row>
    <row r="17" spans="1:9" ht="14.25" thickBot="1">
      <c r="A17" s="13"/>
      <c r="B17" s="8"/>
      <c r="C17" s="8"/>
      <c r="D17" s="8"/>
      <c r="E17" s="8"/>
      <c r="F17" s="61">
        <f t="shared" si="0"/>
        <v>0</v>
      </c>
      <c r="G17" s="62">
        <f t="shared" si="1"/>
        <v>0</v>
      </c>
      <c r="I17" s="15" t="s">
        <v>40</v>
      </c>
    </row>
    <row r="18" spans="1:11" ht="13.5">
      <c r="A18" s="13"/>
      <c r="B18" s="8"/>
      <c r="C18" s="8"/>
      <c r="D18" s="8"/>
      <c r="E18" s="8"/>
      <c r="F18" s="61">
        <f t="shared" si="0"/>
        <v>0</v>
      </c>
      <c r="G18" s="62">
        <f t="shared" si="1"/>
        <v>0</v>
      </c>
      <c r="I18" s="120"/>
      <c r="J18" s="122" t="s">
        <v>2</v>
      </c>
      <c r="K18" s="131" t="s">
        <v>85</v>
      </c>
    </row>
    <row r="19" spans="1:11" ht="14.25" thickBot="1">
      <c r="A19" s="13"/>
      <c r="B19" s="8"/>
      <c r="C19" s="8"/>
      <c r="D19" s="8"/>
      <c r="E19" s="8"/>
      <c r="F19" s="61">
        <f t="shared" si="0"/>
        <v>0</v>
      </c>
      <c r="G19" s="62">
        <f t="shared" si="1"/>
        <v>0</v>
      </c>
      <c r="I19" s="121"/>
      <c r="J19" s="123"/>
      <c r="K19" s="132"/>
    </row>
    <row r="20" spans="1:11" ht="15" thickBot="1" thickTop="1">
      <c r="A20" s="13"/>
      <c r="B20" s="8"/>
      <c r="C20" s="8"/>
      <c r="D20" s="8"/>
      <c r="E20" s="8"/>
      <c r="F20" s="61">
        <f t="shared" si="0"/>
        <v>0</v>
      </c>
      <c r="G20" s="62">
        <f t="shared" si="1"/>
        <v>0</v>
      </c>
      <c r="I20" s="29" t="s">
        <v>53</v>
      </c>
      <c r="J20" s="25">
        <f>SUM(F5:F150)</f>
        <v>0</v>
      </c>
      <c r="K20" s="26">
        <f>SUM(G5:G150)</f>
        <v>0</v>
      </c>
    </row>
    <row r="21" spans="1:11" ht="13.5">
      <c r="A21" s="13"/>
      <c r="B21" s="8"/>
      <c r="C21" s="8"/>
      <c r="D21" s="8"/>
      <c r="E21" s="8"/>
      <c r="F21" s="61">
        <f t="shared" si="0"/>
        <v>0</v>
      </c>
      <c r="G21" s="62">
        <f t="shared" si="1"/>
        <v>0</v>
      </c>
      <c r="I21" s="142" t="s">
        <v>100</v>
      </c>
      <c r="J21" s="142"/>
      <c r="K21" s="142"/>
    </row>
    <row r="22" spans="1:11" ht="13.5">
      <c r="A22" s="13"/>
      <c r="B22" s="8"/>
      <c r="C22" s="8"/>
      <c r="D22" s="8"/>
      <c r="E22" s="8"/>
      <c r="F22" s="61">
        <f t="shared" si="0"/>
        <v>0</v>
      </c>
      <c r="G22" s="62">
        <f t="shared" si="1"/>
        <v>0</v>
      </c>
      <c r="I22" s="143"/>
      <c r="J22" s="143"/>
      <c r="K22" s="143"/>
    </row>
    <row r="23" spans="1:7" ht="13.5">
      <c r="A23" s="13"/>
      <c r="B23" s="8"/>
      <c r="C23" s="8"/>
      <c r="D23" s="8"/>
      <c r="E23" s="8"/>
      <c r="F23" s="61">
        <f t="shared" si="0"/>
        <v>0</v>
      </c>
      <c r="G23" s="62">
        <f t="shared" si="1"/>
        <v>0</v>
      </c>
    </row>
    <row r="24" spans="1:7" ht="13.5">
      <c r="A24" s="13"/>
      <c r="B24" s="8"/>
      <c r="C24" s="8"/>
      <c r="D24" s="8"/>
      <c r="E24" s="8"/>
      <c r="F24" s="61">
        <f t="shared" si="0"/>
        <v>0</v>
      </c>
      <c r="G24" s="62">
        <f t="shared" si="1"/>
        <v>0</v>
      </c>
    </row>
    <row r="25" spans="1:7" ht="13.5">
      <c r="A25" s="13"/>
      <c r="B25" s="8"/>
      <c r="C25" s="8"/>
      <c r="D25" s="8"/>
      <c r="E25" s="8"/>
      <c r="F25" s="61">
        <f t="shared" si="0"/>
        <v>0</v>
      </c>
      <c r="G25" s="62">
        <f t="shared" si="1"/>
        <v>0</v>
      </c>
    </row>
    <row r="26" spans="1:7" ht="13.5">
      <c r="A26" s="13"/>
      <c r="B26" s="8"/>
      <c r="C26" s="8"/>
      <c r="D26" s="8"/>
      <c r="E26" s="8"/>
      <c r="F26" s="61">
        <f t="shared" si="0"/>
        <v>0</v>
      </c>
      <c r="G26" s="62">
        <f t="shared" si="1"/>
        <v>0</v>
      </c>
    </row>
    <row r="27" spans="1:7" ht="13.5">
      <c r="A27" s="13"/>
      <c r="B27" s="8"/>
      <c r="C27" s="8"/>
      <c r="D27" s="8"/>
      <c r="E27" s="8"/>
      <c r="F27" s="61">
        <f t="shared" si="0"/>
        <v>0</v>
      </c>
      <c r="G27" s="62">
        <f t="shared" si="1"/>
        <v>0</v>
      </c>
    </row>
    <row r="28" spans="1:7" ht="13.5">
      <c r="A28" s="13"/>
      <c r="B28" s="8"/>
      <c r="C28" s="8"/>
      <c r="D28" s="8"/>
      <c r="E28" s="8"/>
      <c r="F28" s="61">
        <f t="shared" si="0"/>
        <v>0</v>
      </c>
      <c r="G28" s="62">
        <f t="shared" si="1"/>
        <v>0</v>
      </c>
    </row>
    <row r="29" spans="1:7" ht="13.5">
      <c r="A29" s="13"/>
      <c r="B29" s="8"/>
      <c r="C29" s="8"/>
      <c r="D29" s="8"/>
      <c r="E29" s="8"/>
      <c r="F29" s="61">
        <f t="shared" si="0"/>
        <v>0</v>
      </c>
      <c r="G29" s="62">
        <f t="shared" si="1"/>
        <v>0</v>
      </c>
    </row>
    <row r="30" spans="1:7" ht="13.5">
      <c r="A30" s="13"/>
      <c r="B30" s="8"/>
      <c r="C30" s="8"/>
      <c r="D30" s="8"/>
      <c r="E30" s="8"/>
      <c r="F30" s="61">
        <f t="shared" si="0"/>
        <v>0</v>
      </c>
      <c r="G30" s="62">
        <f t="shared" si="1"/>
        <v>0</v>
      </c>
    </row>
    <row r="31" spans="1:7" ht="13.5">
      <c r="A31" s="13"/>
      <c r="B31" s="8"/>
      <c r="C31" s="8"/>
      <c r="D31" s="8"/>
      <c r="E31" s="8"/>
      <c r="F31" s="61">
        <f t="shared" si="0"/>
        <v>0</v>
      </c>
      <c r="G31" s="62">
        <f t="shared" si="1"/>
        <v>0</v>
      </c>
    </row>
    <row r="32" spans="1:7" ht="13.5">
      <c r="A32" s="13"/>
      <c r="B32" s="8"/>
      <c r="C32" s="8"/>
      <c r="D32" s="8"/>
      <c r="E32" s="8"/>
      <c r="F32" s="61">
        <f t="shared" si="0"/>
        <v>0</v>
      </c>
      <c r="G32" s="62">
        <f t="shared" si="1"/>
        <v>0</v>
      </c>
    </row>
    <row r="33" spans="1:7" ht="13.5">
      <c r="A33" s="13"/>
      <c r="B33" s="8"/>
      <c r="C33" s="8"/>
      <c r="D33" s="8"/>
      <c r="E33" s="8"/>
      <c r="F33" s="61">
        <f t="shared" si="0"/>
        <v>0</v>
      </c>
      <c r="G33" s="62">
        <f t="shared" si="1"/>
        <v>0</v>
      </c>
    </row>
    <row r="34" spans="1:7" ht="13.5">
      <c r="A34" s="13"/>
      <c r="B34" s="8"/>
      <c r="C34" s="8"/>
      <c r="D34" s="8"/>
      <c r="E34" s="8"/>
      <c r="F34" s="61">
        <f t="shared" si="0"/>
        <v>0</v>
      </c>
      <c r="G34" s="62">
        <f t="shared" si="1"/>
        <v>0</v>
      </c>
    </row>
    <row r="35" spans="1:7" ht="13.5">
      <c r="A35" s="13"/>
      <c r="B35" s="8"/>
      <c r="C35" s="8"/>
      <c r="D35" s="8"/>
      <c r="E35" s="8"/>
      <c r="F35" s="61">
        <f t="shared" si="0"/>
        <v>0</v>
      </c>
      <c r="G35" s="62">
        <f t="shared" si="1"/>
        <v>0</v>
      </c>
    </row>
    <row r="36" spans="1:7" ht="13.5">
      <c r="A36" s="13"/>
      <c r="B36" s="8"/>
      <c r="C36" s="8"/>
      <c r="D36" s="8"/>
      <c r="E36" s="8"/>
      <c r="F36" s="61">
        <f t="shared" si="0"/>
        <v>0</v>
      </c>
      <c r="G36" s="62">
        <f t="shared" si="1"/>
        <v>0</v>
      </c>
    </row>
    <row r="37" spans="1:10" ht="13.5">
      <c r="A37" s="13"/>
      <c r="B37" s="8"/>
      <c r="C37" s="8"/>
      <c r="D37" s="8"/>
      <c r="E37" s="8"/>
      <c r="F37" s="61">
        <f t="shared" si="0"/>
        <v>0</v>
      </c>
      <c r="G37" s="62">
        <f t="shared" si="1"/>
        <v>0</v>
      </c>
      <c r="J37" t="s">
        <v>54</v>
      </c>
    </row>
    <row r="38" spans="1:7" ht="13.5">
      <c r="A38" s="13"/>
      <c r="B38" s="8"/>
      <c r="C38" s="8"/>
      <c r="D38" s="8"/>
      <c r="E38" s="8"/>
      <c r="F38" s="61">
        <f t="shared" si="0"/>
        <v>0</v>
      </c>
      <c r="G38" s="62">
        <f t="shared" si="1"/>
        <v>0</v>
      </c>
    </row>
    <row r="39" spans="1:7" ht="13.5">
      <c r="A39" s="13"/>
      <c r="B39" s="8"/>
      <c r="C39" s="8"/>
      <c r="D39" s="8"/>
      <c r="E39" s="8"/>
      <c r="F39" s="61">
        <f t="shared" si="0"/>
        <v>0</v>
      </c>
      <c r="G39" s="62">
        <f t="shared" si="1"/>
        <v>0</v>
      </c>
    </row>
    <row r="40" spans="1:7" ht="13.5">
      <c r="A40" s="13"/>
      <c r="B40" s="8"/>
      <c r="C40" s="8"/>
      <c r="D40" s="8"/>
      <c r="E40" s="8"/>
      <c r="F40" s="61">
        <f t="shared" si="0"/>
        <v>0</v>
      </c>
      <c r="G40" s="62">
        <f t="shared" si="1"/>
        <v>0</v>
      </c>
    </row>
    <row r="41" spans="1:7" ht="13.5">
      <c r="A41" s="13"/>
      <c r="B41" s="8"/>
      <c r="C41" s="8"/>
      <c r="D41" s="8"/>
      <c r="E41" s="8"/>
      <c r="F41" s="61">
        <f t="shared" si="0"/>
        <v>0</v>
      </c>
      <c r="G41" s="62">
        <f t="shared" si="1"/>
        <v>0</v>
      </c>
    </row>
    <row r="42" spans="1:7" ht="13.5">
      <c r="A42" s="13"/>
      <c r="B42" s="8"/>
      <c r="C42" s="8"/>
      <c r="D42" s="8"/>
      <c r="E42" s="8"/>
      <c r="F42" s="61">
        <f t="shared" si="0"/>
        <v>0</v>
      </c>
      <c r="G42" s="62">
        <f t="shared" si="1"/>
        <v>0</v>
      </c>
    </row>
    <row r="43" spans="1:7" ht="13.5">
      <c r="A43" s="13"/>
      <c r="B43" s="8"/>
      <c r="C43" s="8"/>
      <c r="D43" s="8"/>
      <c r="E43" s="8"/>
      <c r="F43" s="61">
        <f t="shared" si="0"/>
        <v>0</v>
      </c>
      <c r="G43" s="62">
        <f t="shared" si="1"/>
        <v>0</v>
      </c>
    </row>
    <row r="44" spans="1:7" ht="13.5">
      <c r="A44" s="13"/>
      <c r="B44" s="8"/>
      <c r="C44" s="8"/>
      <c r="D44" s="8"/>
      <c r="E44" s="8"/>
      <c r="F44" s="61">
        <f t="shared" si="0"/>
        <v>0</v>
      </c>
      <c r="G44" s="62">
        <f t="shared" si="1"/>
        <v>0</v>
      </c>
    </row>
    <row r="45" spans="1:7" ht="13.5">
      <c r="A45" s="13"/>
      <c r="B45" s="8"/>
      <c r="C45" s="8"/>
      <c r="D45" s="8"/>
      <c r="E45" s="8"/>
      <c r="F45" s="61">
        <f t="shared" si="0"/>
        <v>0</v>
      </c>
      <c r="G45" s="62">
        <f t="shared" si="1"/>
        <v>0</v>
      </c>
    </row>
    <row r="46" spans="1:7" ht="13.5">
      <c r="A46" s="13"/>
      <c r="B46" s="8"/>
      <c r="C46" s="8"/>
      <c r="D46" s="8"/>
      <c r="E46" s="8"/>
      <c r="F46" s="61">
        <f t="shared" si="0"/>
        <v>0</v>
      </c>
      <c r="G46" s="62">
        <f t="shared" si="1"/>
        <v>0</v>
      </c>
    </row>
    <row r="47" spans="1:7" ht="13.5">
      <c r="A47" s="13"/>
      <c r="B47" s="8"/>
      <c r="C47" s="8"/>
      <c r="D47" s="8"/>
      <c r="E47" s="8"/>
      <c r="F47" s="61">
        <f t="shared" si="0"/>
        <v>0</v>
      </c>
      <c r="G47" s="62">
        <f t="shared" si="1"/>
        <v>0</v>
      </c>
    </row>
    <row r="48" spans="1:7" ht="13.5">
      <c r="A48" s="13"/>
      <c r="B48" s="8"/>
      <c r="C48" s="8"/>
      <c r="D48" s="8"/>
      <c r="E48" s="8"/>
      <c r="F48" s="61">
        <f t="shared" si="0"/>
        <v>0</v>
      </c>
      <c r="G48" s="62">
        <f t="shared" si="1"/>
        <v>0</v>
      </c>
    </row>
    <row r="49" spans="1:7" ht="13.5">
      <c r="A49" s="13"/>
      <c r="B49" s="8"/>
      <c r="C49" s="8"/>
      <c r="D49" s="8"/>
      <c r="E49" s="8"/>
      <c r="F49" s="61">
        <f t="shared" si="0"/>
        <v>0</v>
      </c>
      <c r="G49" s="62">
        <f t="shared" si="1"/>
        <v>0</v>
      </c>
    </row>
    <row r="50" spans="1:7" ht="13.5">
      <c r="A50" s="13"/>
      <c r="B50" s="8"/>
      <c r="C50" s="8"/>
      <c r="D50" s="8"/>
      <c r="E50" s="8"/>
      <c r="F50" s="61">
        <f t="shared" si="0"/>
        <v>0</v>
      </c>
      <c r="G50" s="62">
        <f t="shared" si="1"/>
        <v>0</v>
      </c>
    </row>
    <row r="51" spans="1:7" ht="13.5">
      <c r="A51" s="13"/>
      <c r="B51" s="8"/>
      <c r="C51" s="8"/>
      <c r="D51" s="8"/>
      <c r="E51" s="8"/>
      <c r="F51" s="61">
        <f t="shared" si="0"/>
        <v>0</v>
      </c>
      <c r="G51" s="62">
        <f t="shared" si="1"/>
        <v>0</v>
      </c>
    </row>
    <row r="52" spans="1:7" ht="13.5">
      <c r="A52" s="13"/>
      <c r="B52" s="8"/>
      <c r="C52" s="8"/>
      <c r="D52" s="8"/>
      <c r="E52" s="8"/>
      <c r="F52" s="61">
        <f t="shared" si="0"/>
        <v>0</v>
      </c>
      <c r="G52" s="62">
        <f t="shared" si="1"/>
        <v>0</v>
      </c>
    </row>
    <row r="53" spans="1:7" ht="13.5">
      <c r="A53" s="13"/>
      <c r="B53" s="8"/>
      <c r="C53" s="8"/>
      <c r="D53" s="8"/>
      <c r="E53" s="8"/>
      <c r="F53" s="61">
        <f t="shared" si="0"/>
        <v>0</v>
      </c>
      <c r="G53" s="62">
        <f t="shared" si="1"/>
        <v>0</v>
      </c>
    </row>
    <row r="54" spans="1:7" ht="13.5">
      <c r="A54" s="13"/>
      <c r="B54" s="8"/>
      <c r="C54" s="8"/>
      <c r="D54" s="8"/>
      <c r="E54" s="8"/>
      <c r="F54" s="61">
        <f t="shared" si="0"/>
        <v>0</v>
      </c>
      <c r="G54" s="62">
        <f t="shared" si="1"/>
        <v>0</v>
      </c>
    </row>
    <row r="55" spans="1:7" ht="13.5">
      <c r="A55" s="13"/>
      <c r="B55" s="8"/>
      <c r="C55" s="8"/>
      <c r="D55" s="8"/>
      <c r="E55" s="8"/>
      <c r="F55" s="61">
        <f t="shared" si="0"/>
        <v>0</v>
      </c>
      <c r="G55" s="62">
        <f t="shared" si="1"/>
        <v>0</v>
      </c>
    </row>
    <row r="56" spans="1:7" ht="13.5">
      <c r="A56" s="13"/>
      <c r="B56" s="8"/>
      <c r="C56" s="8"/>
      <c r="D56" s="8"/>
      <c r="E56" s="8"/>
      <c r="F56" s="61">
        <f t="shared" si="0"/>
        <v>0</v>
      </c>
      <c r="G56" s="62">
        <f t="shared" si="1"/>
        <v>0</v>
      </c>
    </row>
    <row r="57" spans="1:7" ht="13.5">
      <c r="A57" s="13"/>
      <c r="B57" s="8"/>
      <c r="C57" s="8"/>
      <c r="D57" s="8"/>
      <c r="E57" s="8"/>
      <c r="F57" s="61">
        <f t="shared" si="0"/>
        <v>0</v>
      </c>
      <c r="G57" s="62">
        <f t="shared" si="1"/>
        <v>0</v>
      </c>
    </row>
    <row r="58" spans="1:7" ht="13.5">
      <c r="A58" s="13"/>
      <c r="B58" s="8"/>
      <c r="C58" s="8"/>
      <c r="D58" s="8"/>
      <c r="E58" s="8"/>
      <c r="F58" s="61">
        <f t="shared" si="0"/>
        <v>0</v>
      </c>
      <c r="G58" s="62">
        <f t="shared" si="1"/>
        <v>0</v>
      </c>
    </row>
    <row r="59" spans="1:7" ht="13.5">
      <c r="A59" s="13"/>
      <c r="B59" s="8"/>
      <c r="C59" s="8"/>
      <c r="D59" s="8"/>
      <c r="E59" s="8"/>
      <c r="F59" s="61">
        <f t="shared" si="0"/>
        <v>0</v>
      </c>
      <c r="G59" s="62">
        <f t="shared" si="1"/>
        <v>0</v>
      </c>
    </row>
    <row r="60" spans="1:7" ht="13.5">
      <c r="A60" s="13"/>
      <c r="B60" s="8"/>
      <c r="C60" s="8"/>
      <c r="D60" s="8"/>
      <c r="E60" s="8"/>
      <c r="F60" s="61">
        <f t="shared" si="0"/>
        <v>0</v>
      </c>
      <c r="G60" s="62">
        <f t="shared" si="1"/>
        <v>0</v>
      </c>
    </row>
    <row r="61" spans="1:7" ht="13.5">
      <c r="A61" s="13"/>
      <c r="B61" s="8"/>
      <c r="C61" s="8"/>
      <c r="D61" s="8"/>
      <c r="E61" s="8"/>
      <c r="F61" s="61">
        <f t="shared" si="0"/>
        <v>0</v>
      </c>
      <c r="G61" s="62">
        <f t="shared" si="1"/>
        <v>0</v>
      </c>
    </row>
    <row r="62" spans="1:7" ht="13.5">
      <c r="A62" s="13"/>
      <c r="B62" s="8"/>
      <c r="C62" s="8"/>
      <c r="D62" s="8"/>
      <c r="E62" s="8"/>
      <c r="F62" s="61">
        <f t="shared" si="0"/>
        <v>0</v>
      </c>
      <c r="G62" s="62">
        <f t="shared" si="1"/>
        <v>0</v>
      </c>
    </row>
    <row r="63" spans="1:7" ht="13.5">
      <c r="A63" s="13"/>
      <c r="B63" s="8"/>
      <c r="C63" s="8"/>
      <c r="D63" s="8"/>
      <c r="E63" s="8"/>
      <c r="F63" s="61">
        <f t="shared" si="0"/>
        <v>0</v>
      </c>
      <c r="G63" s="62">
        <f t="shared" si="1"/>
        <v>0</v>
      </c>
    </row>
    <row r="64" spans="1:7" ht="13.5">
      <c r="A64" s="13"/>
      <c r="B64" s="8"/>
      <c r="C64" s="8"/>
      <c r="D64" s="8"/>
      <c r="E64" s="8"/>
      <c r="F64" s="61">
        <f t="shared" si="0"/>
        <v>0</v>
      </c>
      <c r="G64" s="62">
        <f t="shared" si="1"/>
        <v>0</v>
      </c>
    </row>
    <row r="65" spans="1:7" ht="13.5">
      <c r="A65" s="13"/>
      <c r="B65" s="8"/>
      <c r="C65" s="8"/>
      <c r="D65" s="8"/>
      <c r="E65" s="8"/>
      <c r="F65" s="61">
        <f t="shared" si="0"/>
        <v>0</v>
      </c>
      <c r="G65" s="62">
        <f t="shared" si="1"/>
        <v>0</v>
      </c>
    </row>
    <row r="66" spans="1:7" ht="13.5">
      <c r="A66" s="13"/>
      <c r="B66" s="8"/>
      <c r="C66" s="8"/>
      <c r="D66" s="8"/>
      <c r="E66" s="8"/>
      <c r="F66" s="61">
        <f t="shared" si="0"/>
        <v>0</v>
      </c>
      <c r="G66" s="62">
        <f t="shared" si="1"/>
        <v>0</v>
      </c>
    </row>
    <row r="67" spans="1:7" ht="13.5">
      <c r="A67" s="13"/>
      <c r="B67" s="8"/>
      <c r="C67" s="8"/>
      <c r="D67" s="8"/>
      <c r="E67" s="8"/>
      <c r="F67" s="61">
        <f t="shared" si="0"/>
        <v>0</v>
      </c>
      <c r="G67" s="62">
        <f t="shared" si="1"/>
        <v>0</v>
      </c>
    </row>
    <row r="68" spans="1:7" ht="13.5">
      <c r="A68" s="13"/>
      <c r="B68" s="8"/>
      <c r="C68" s="8"/>
      <c r="D68" s="8"/>
      <c r="E68" s="8"/>
      <c r="F68" s="61">
        <f t="shared" si="0"/>
        <v>0</v>
      </c>
      <c r="G68" s="62">
        <f t="shared" si="1"/>
        <v>0</v>
      </c>
    </row>
    <row r="69" spans="1:7" ht="13.5">
      <c r="A69" s="13"/>
      <c r="B69" s="8"/>
      <c r="C69" s="8"/>
      <c r="D69" s="8"/>
      <c r="E69" s="8"/>
      <c r="F69" s="61">
        <f aca="true" t="shared" si="2" ref="F69:F132">SUM(D69:E69)</f>
        <v>0</v>
      </c>
      <c r="G69" s="62">
        <f t="shared" si="1"/>
        <v>0</v>
      </c>
    </row>
    <row r="70" spans="1:7" ht="13.5">
      <c r="A70" s="13"/>
      <c r="B70" s="8"/>
      <c r="C70" s="8"/>
      <c r="D70" s="8"/>
      <c r="E70" s="8"/>
      <c r="F70" s="61">
        <f t="shared" si="2"/>
        <v>0</v>
      </c>
      <c r="G70" s="62">
        <f aca="true" t="shared" si="3" ref="G70:G133">SUM(D70*2+E70*2)</f>
        <v>0</v>
      </c>
    </row>
    <row r="71" spans="1:7" ht="13.5">
      <c r="A71" s="13"/>
      <c r="B71" s="8"/>
      <c r="C71" s="8"/>
      <c r="D71" s="8"/>
      <c r="E71" s="8"/>
      <c r="F71" s="61">
        <f t="shared" si="2"/>
        <v>0</v>
      </c>
      <c r="G71" s="62">
        <f t="shared" si="3"/>
        <v>0</v>
      </c>
    </row>
    <row r="72" spans="1:7" ht="13.5">
      <c r="A72" s="13"/>
      <c r="B72" s="8"/>
      <c r="C72" s="8"/>
      <c r="D72" s="8"/>
      <c r="E72" s="8"/>
      <c r="F72" s="61">
        <f t="shared" si="2"/>
        <v>0</v>
      </c>
      <c r="G72" s="62">
        <f t="shared" si="3"/>
        <v>0</v>
      </c>
    </row>
    <row r="73" spans="1:7" ht="13.5">
      <c r="A73" s="13"/>
      <c r="B73" s="8"/>
      <c r="C73" s="8"/>
      <c r="D73" s="8"/>
      <c r="E73" s="8"/>
      <c r="F73" s="61">
        <f t="shared" si="2"/>
        <v>0</v>
      </c>
      <c r="G73" s="62">
        <f t="shared" si="3"/>
        <v>0</v>
      </c>
    </row>
    <row r="74" spans="1:7" ht="13.5">
      <c r="A74" s="13"/>
      <c r="B74" s="8"/>
      <c r="C74" s="8"/>
      <c r="D74" s="8"/>
      <c r="E74" s="8"/>
      <c r="F74" s="61">
        <f t="shared" si="2"/>
        <v>0</v>
      </c>
      <c r="G74" s="62">
        <f t="shared" si="3"/>
        <v>0</v>
      </c>
    </row>
    <row r="75" spans="1:7" ht="13.5">
      <c r="A75" s="13"/>
      <c r="B75" s="8"/>
      <c r="C75" s="8"/>
      <c r="D75" s="8"/>
      <c r="E75" s="8"/>
      <c r="F75" s="61">
        <f t="shared" si="2"/>
        <v>0</v>
      </c>
      <c r="G75" s="62">
        <f t="shared" si="3"/>
        <v>0</v>
      </c>
    </row>
    <row r="76" spans="1:7" ht="13.5">
      <c r="A76" s="13"/>
      <c r="B76" s="8"/>
      <c r="C76" s="8"/>
      <c r="D76" s="8"/>
      <c r="E76" s="8"/>
      <c r="F76" s="61">
        <f t="shared" si="2"/>
        <v>0</v>
      </c>
      <c r="G76" s="62">
        <f t="shared" si="3"/>
        <v>0</v>
      </c>
    </row>
    <row r="77" spans="1:7" ht="13.5">
      <c r="A77" s="13"/>
      <c r="B77" s="8"/>
      <c r="C77" s="8"/>
      <c r="D77" s="8"/>
      <c r="E77" s="8"/>
      <c r="F77" s="61">
        <f t="shared" si="2"/>
        <v>0</v>
      </c>
      <c r="G77" s="62">
        <f t="shared" si="3"/>
        <v>0</v>
      </c>
    </row>
    <row r="78" spans="1:7" ht="13.5">
      <c r="A78" s="13"/>
      <c r="B78" s="8"/>
      <c r="C78" s="8"/>
      <c r="D78" s="8"/>
      <c r="E78" s="8"/>
      <c r="F78" s="61">
        <f t="shared" si="2"/>
        <v>0</v>
      </c>
      <c r="G78" s="62">
        <f t="shared" si="3"/>
        <v>0</v>
      </c>
    </row>
    <row r="79" spans="1:7" ht="13.5">
      <c r="A79" s="13"/>
      <c r="B79" s="8"/>
      <c r="C79" s="8"/>
      <c r="D79" s="8"/>
      <c r="E79" s="8"/>
      <c r="F79" s="61">
        <f t="shared" si="2"/>
        <v>0</v>
      </c>
      <c r="G79" s="62">
        <f t="shared" si="3"/>
        <v>0</v>
      </c>
    </row>
    <row r="80" spans="1:7" ht="13.5">
      <c r="A80" s="13"/>
      <c r="B80" s="8"/>
      <c r="C80" s="8"/>
      <c r="D80" s="8"/>
      <c r="E80" s="8"/>
      <c r="F80" s="61">
        <f t="shared" si="2"/>
        <v>0</v>
      </c>
      <c r="G80" s="62">
        <f t="shared" si="3"/>
        <v>0</v>
      </c>
    </row>
    <row r="81" spans="1:7" ht="13.5">
      <c r="A81" s="13"/>
      <c r="B81" s="8"/>
      <c r="C81" s="8"/>
      <c r="D81" s="8"/>
      <c r="E81" s="8"/>
      <c r="F81" s="61">
        <f t="shared" si="2"/>
        <v>0</v>
      </c>
      <c r="G81" s="62">
        <f t="shared" si="3"/>
        <v>0</v>
      </c>
    </row>
    <row r="82" spans="1:7" ht="13.5">
      <c r="A82" s="13"/>
      <c r="B82" s="8"/>
      <c r="C82" s="8"/>
      <c r="D82" s="8"/>
      <c r="E82" s="8"/>
      <c r="F82" s="61">
        <f t="shared" si="2"/>
        <v>0</v>
      </c>
      <c r="G82" s="62">
        <f t="shared" si="3"/>
        <v>0</v>
      </c>
    </row>
    <row r="83" spans="1:7" ht="13.5">
      <c r="A83" s="13"/>
      <c r="B83" s="8"/>
      <c r="C83" s="8"/>
      <c r="D83" s="8"/>
      <c r="E83" s="8"/>
      <c r="F83" s="61">
        <f t="shared" si="2"/>
        <v>0</v>
      </c>
      <c r="G83" s="62">
        <f t="shared" si="3"/>
        <v>0</v>
      </c>
    </row>
    <row r="84" spans="1:7" ht="13.5">
      <c r="A84" s="13"/>
      <c r="B84" s="8"/>
      <c r="C84" s="8"/>
      <c r="D84" s="8"/>
      <c r="E84" s="8"/>
      <c r="F84" s="61">
        <f t="shared" si="2"/>
        <v>0</v>
      </c>
      <c r="G84" s="62">
        <f t="shared" si="3"/>
        <v>0</v>
      </c>
    </row>
    <row r="85" spans="1:7" ht="13.5">
      <c r="A85" s="13"/>
      <c r="B85" s="8"/>
      <c r="C85" s="8"/>
      <c r="D85" s="8"/>
      <c r="E85" s="8"/>
      <c r="F85" s="61">
        <f t="shared" si="2"/>
        <v>0</v>
      </c>
      <c r="G85" s="62">
        <f t="shared" si="3"/>
        <v>0</v>
      </c>
    </row>
    <row r="86" spans="1:7" ht="13.5">
      <c r="A86" s="13"/>
      <c r="B86" s="8"/>
      <c r="C86" s="8"/>
      <c r="D86" s="8"/>
      <c r="E86" s="8"/>
      <c r="F86" s="61">
        <f t="shared" si="2"/>
        <v>0</v>
      </c>
      <c r="G86" s="62">
        <f t="shared" si="3"/>
        <v>0</v>
      </c>
    </row>
    <row r="87" spans="1:7" ht="13.5">
      <c r="A87" s="13"/>
      <c r="B87" s="8"/>
      <c r="C87" s="8"/>
      <c r="D87" s="8"/>
      <c r="E87" s="8"/>
      <c r="F87" s="61">
        <f t="shared" si="2"/>
        <v>0</v>
      </c>
      <c r="G87" s="62">
        <f t="shared" si="3"/>
        <v>0</v>
      </c>
    </row>
    <row r="88" spans="1:7" ht="13.5">
      <c r="A88" s="13"/>
      <c r="B88" s="8"/>
      <c r="C88" s="8"/>
      <c r="D88" s="8"/>
      <c r="E88" s="8"/>
      <c r="F88" s="61">
        <f t="shared" si="2"/>
        <v>0</v>
      </c>
      <c r="G88" s="62">
        <f t="shared" si="3"/>
        <v>0</v>
      </c>
    </row>
    <row r="89" spans="1:7" ht="13.5">
      <c r="A89" s="13"/>
      <c r="B89" s="8"/>
      <c r="C89" s="8"/>
      <c r="D89" s="8"/>
      <c r="E89" s="8"/>
      <c r="F89" s="61">
        <f t="shared" si="2"/>
        <v>0</v>
      </c>
      <c r="G89" s="62">
        <f t="shared" si="3"/>
        <v>0</v>
      </c>
    </row>
    <row r="90" spans="1:7" ht="13.5">
      <c r="A90" s="13"/>
      <c r="B90" s="8"/>
      <c r="C90" s="8"/>
      <c r="D90" s="8"/>
      <c r="E90" s="8"/>
      <c r="F90" s="61">
        <f t="shared" si="2"/>
        <v>0</v>
      </c>
      <c r="G90" s="62">
        <f t="shared" si="3"/>
        <v>0</v>
      </c>
    </row>
    <row r="91" spans="1:7" ht="13.5">
      <c r="A91" s="13"/>
      <c r="B91" s="8"/>
      <c r="C91" s="8"/>
      <c r="D91" s="8"/>
      <c r="E91" s="8"/>
      <c r="F91" s="61">
        <f t="shared" si="2"/>
        <v>0</v>
      </c>
      <c r="G91" s="62">
        <f t="shared" si="3"/>
        <v>0</v>
      </c>
    </row>
    <row r="92" spans="1:7" ht="13.5">
      <c r="A92" s="13"/>
      <c r="B92" s="8"/>
      <c r="C92" s="8"/>
      <c r="D92" s="8"/>
      <c r="E92" s="8"/>
      <c r="F92" s="61">
        <f t="shared" si="2"/>
        <v>0</v>
      </c>
      <c r="G92" s="62">
        <f t="shared" si="3"/>
        <v>0</v>
      </c>
    </row>
    <row r="93" spans="1:7" ht="13.5">
      <c r="A93" s="13"/>
      <c r="B93" s="8"/>
      <c r="C93" s="8"/>
      <c r="D93" s="8"/>
      <c r="E93" s="8"/>
      <c r="F93" s="61">
        <f t="shared" si="2"/>
        <v>0</v>
      </c>
      <c r="G93" s="62">
        <f t="shared" si="3"/>
        <v>0</v>
      </c>
    </row>
    <row r="94" spans="1:7" ht="13.5">
      <c r="A94" s="13"/>
      <c r="B94" s="8"/>
      <c r="C94" s="8"/>
      <c r="D94" s="8"/>
      <c r="E94" s="8"/>
      <c r="F94" s="61">
        <f t="shared" si="2"/>
        <v>0</v>
      </c>
      <c r="G94" s="62">
        <f t="shared" si="3"/>
        <v>0</v>
      </c>
    </row>
    <row r="95" spans="1:7" ht="13.5">
      <c r="A95" s="13"/>
      <c r="B95" s="8"/>
      <c r="C95" s="8"/>
      <c r="D95" s="8"/>
      <c r="E95" s="8"/>
      <c r="F95" s="61">
        <f t="shared" si="2"/>
        <v>0</v>
      </c>
      <c r="G95" s="62">
        <f t="shared" si="3"/>
        <v>0</v>
      </c>
    </row>
    <row r="96" spans="1:7" ht="13.5">
      <c r="A96" s="13"/>
      <c r="B96" s="8"/>
      <c r="C96" s="8"/>
      <c r="D96" s="8"/>
      <c r="E96" s="8"/>
      <c r="F96" s="61">
        <f t="shared" si="2"/>
        <v>0</v>
      </c>
      <c r="G96" s="62">
        <f t="shared" si="3"/>
        <v>0</v>
      </c>
    </row>
    <row r="97" spans="1:7" ht="13.5">
      <c r="A97" s="13"/>
      <c r="B97" s="8"/>
      <c r="C97" s="8"/>
      <c r="D97" s="8"/>
      <c r="E97" s="8"/>
      <c r="F97" s="61">
        <f t="shared" si="2"/>
        <v>0</v>
      </c>
      <c r="G97" s="62">
        <f t="shared" si="3"/>
        <v>0</v>
      </c>
    </row>
    <row r="98" spans="1:7" ht="13.5">
      <c r="A98" s="13"/>
      <c r="B98" s="8"/>
      <c r="C98" s="8"/>
      <c r="D98" s="8"/>
      <c r="E98" s="8"/>
      <c r="F98" s="61">
        <f t="shared" si="2"/>
        <v>0</v>
      </c>
      <c r="G98" s="62">
        <f t="shared" si="3"/>
        <v>0</v>
      </c>
    </row>
    <row r="99" spans="1:7" ht="13.5">
      <c r="A99" s="13"/>
      <c r="B99" s="8"/>
      <c r="C99" s="8"/>
      <c r="D99" s="8"/>
      <c r="E99" s="8"/>
      <c r="F99" s="61">
        <f t="shared" si="2"/>
        <v>0</v>
      </c>
      <c r="G99" s="62">
        <f t="shared" si="3"/>
        <v>0</v>
      </c>
    </row>
    <row r="100" spans="1:7" ht="13.5">
      <c r="A100" s="13"/>
      <c r="B100" s="8"/>
      <c r="C100" s="8"/>
      <c r="D100" s="8"/>
      <c r="E100" s="8"/>
      <c r="F100" s="61">
        <f t="shared" si="2"/>
        <v>0</v>
      </c>
      <c r="G100" s="62">
        <f t="shared" si="3"/>
        <v>0</v>
      </c>
    </row>
    <row r="101" spans="1:7" ht="13.5">
      <c r="A101" s="13"/>
      <c r="B101" s="8"/>
      <c r="C101" s="8"/>
      <c r="D101" s="8"/>
      <c r="E101" s="8"/>
      <c r="F101" s="61">
        <f t="shared" si="2"/>
        <v>0</v>
      </c>
      <c r="G101" s="62">
        <f t="shared" si="3"/>
        <v>0</v>
      </c>
    </row>
    <row r="102" spans="1:7" ht="13.5">
      <c r="A102" s="13"/>
      <c r="B102" s="8"/>
      <c r="C102" s="8"/>
      <c r="D102" s="8"/>
      <c r="E102" s="8"/>
      <c r="F102" s="61">
        <f t="shared" si="2"/>
        <v>0</v>
      </c>
      <c r="G102" s="62">
        <f t="shared" si="3"/>
        <v>0</v>
      </c>
    </row>
    <row r="103" spans="1:7" ht="13.5">
      <c r="A103" s="13"/>
      <c r="B103" s="8"/>
      <c r="C103" s="8"/>
      <c r="D103" s="8"/>
      <c r="E103" s="8"/>
      <c r="F103" s="61">
        <f t="shared" si="2"/>
        <v>0</v>
      </c>
      <c r="G103" s="62">
        <f t="shared" si="3"/>
        <v>0</v>
      </c>
    </row>
    <row r="104" spans="1:7" ht="13.5">
      <c r="A104" s="13"/>
      <c r="B104" s="8"/>
      <c r="C104" s="8"/>
      <c r="D104" s="8"/>
      <c r="E104" s="8"/>
      <c r="F104" s="61">
        <f t="shared" si="2"/>
        <v>0</v>
      </c>
      <c r="G104" s="62">
        <f t="shared" si="3"/>
        <v>0</v>
      </c>
    </row>
    <row r="105" spans="1:7" ht="13.5">
      <c r="A105" s="13"/>
      <c r="B105" s="8"/>
      <c r="C105" s="8"/>
      <c r="D105" s="8"/>
      <c r="E105" s="8"/>
      <c r="F105" s="61">
        <f t="shared" si="2"/>
        <v>0</v>
      </c>
      <c r="G105" s="62">
        <f t="shared" si="3"/>
        <v>0</v>
      </c>
    </row>
    <row r="106" spans="1:7" ht="13.5">
      <c r="A106" s="13"/>
      <c r="B106" s="8"/>
      <c r="C106" s="8"/>
      <c r="D106" s="8"/>
      <c r="E106" s="8"/>
      <c r="F106" s="61">
        <f t="shared" si="2"/>
        <v>0</v>
      </c>
      <c r="G106" s="62">
        <f t="shared" si="3"/>
        <v>0</v>
      </c>
    </row>
    <row r="107" spans="1:7" ht="13.5">
      <c r="A107" s="13"/>
      <c r="B107" s="8"/>
      <c r="C107" s="8"/>
      <c r="D107" s="8"/>
      <c r="E107" s="8"/>
      <c r="F107" s="61">
        <f t="shared" si="2"/>
        <v>0</v>
      </c>
      <c r="G107" s="62">
        <f t="shared" si="3"/>
        <v>0</v>
      </c>
    </row>
    <row r="108" spans="1:7" ht="13.5">
      <c r="A108" s="13"/>
      <c r="B108" s="8"/>
      <c r="C108" s="8"/>
      <c r="D108" s="8"/>
      <c r="E108" s="8"/>
      <c r="F108" s="61">
        <f t="shared" si="2"/>
        <v>0</v>
      </c>
      <c r="G108" s="62">
        <f t="shared" si="3"/>
        <v>0</v>
      </c>
    </row>
    <row r="109" spans="1:7" ht="13.5">
      <c r="A109" s="13"/>
      <c r="B109" s="8"/>
      <c r="C109" s="8"/>
      <c r="D109" s="8"/>
      <c r="E109" s="8"/>
      <c r="F109" s="61">
        <f t="shared" si="2"/>
        <v>0</v>
      </c>
      <c r="G109" s="62">
        <f t="shared" si="3"/>
        <v>0</v>
      </c>
    </row>
    <row r="110" spans="1:7" ht="13.5">
      <c r="A110" s="13"/>
      <c r="B110" s="8"/>
      <c r="C110" s="8"/>
      <c r="D110" s="8"/>
      <c r="E110" s="8"/>
      <c r="F110" s="61">
        <f t="shared" si="2"/>
        <v>0</v>
      </c>
      <c r="G110" s="62">
        <f t="shared" si="3"/>
        <v>0</v>
      </c>
    </row>
    <row r="111" spans="1:7" ht="13.5">
      <c r="A111" s="13"/>
      <c r="B111" s="8"/>
      <c r="C111" s="8"/>
      <c r="D111" s="8"/>
      <c r="E111" s="8"/>
      <c r="F111" s="61">
        <f t="shared" si="2"/>
        <v>0</v>
      </c>
      <c r="G111" s="62">
        <f t="shared" si="3"/>
        <v>0</v>
      </c>
    </row>
    <row r="112" spans="1:7" ht="13.5">
      <c r="A112" s="13"/>
      <c r="B112" s="8"/>
      <c r="C112" s="8"/>
      <c r="D112" s="8"/>
      <c r="E112" s="8"/>
      <c r="F112" s="61">
        <f t="shared" si="2"/>
        <v>0</v>
      </c>
      <c r="G112" s="62">
        <f t="shared" si="3"/>
        <v>0</v>
      </c>
    </row>
    <row r="113" spans="1:7" ht="13.5">
      <c r="A113" s="13"/>
      <c r="B113" s="8"/>
      <c r="C113" s="8"/>
      <c r="D113" s="8"/>
      <c r="E113" s="8"/>
      <c r="F113" s="61">
        <f t="shared" si="2"/>
        <v>0</v>
      </c>
      <c r="G113" s="62">
        <f t="shared" si="3"/>
        <v>0</v>
      </c>
    </row>
    <row r="114" spans="1:7" ht="13.5">
      <c r="A114" s="13"/>
      <c r="B114" s="8"/>
      <c r="C114" s="8"/>
      <c r="D114" s="8"/>
      <c r="E114" s="8"/>
      <c r="F114" s="61">
        <f t="shared" si="2"/>
        <v>0</v>
      </c>
      <c r="G114" s="62">
        <f t="shared" si="3"/>
        <v>0</v>
      </c>
    </row>
    <row r="115" spans="1:7" ht="13.5">
      <c r="A115" s="13"/>
      <c r="B115" s="8"/>
      <c r="C115" s="8"/>
      <c r="D115" s="8"/>
      <c r="E115" s="8"/>
      <c r="F115" s="61">
        <f t="shared" si="2"/>
        <v>0</v>
      </c>
      <c r="G115" s="62">
        <f t="shared" si="3"/>
        <v>0</v>
      </c>
    </row>
    <row r="116" spans="1:7" ht="13.5">
      <c r="A116" s="13"/>
      <c r="B116" s="8"/>
      <c r="C116" s="8"/>
      <c r="D116" s="8"/>
      <c r="E116" s="8"/>
      <c r="F116" s="61">
        <f t="shared" si="2"/>
        <v>0</v>
      </c>
      <c r="G116" s="62">
        <f t="shared" si="3"/>
        <v>0</v>
      </c>
    </row>
    <row r="117" spans="1:7" ht="13.5">
      <c r="A117" s="13"/>
      <c r="B117" s="8"/>
      <c r="C117" s="8"/>
      <c r="D117" s="8"/>
      <c r="E117" s="8"/>
      <c r="F117" s="61">
        <f t="shared" si="2"/>
        <v>0</v>
      </c>
      <c r="G117" s="62">
        <f t="shared" si="3"/>
        <v>0</v>
      </c>
    </row>
    <row r="118" spans="1:7" ht="13.5">
      <c r="A118" s="13"/>
      <c r="B118" s="8"/>
      <c r="C118" s="8"/>
      <c r="D118" s="8"/>
      <c r="E118" s="8"/>
      <c r="F118" s="61">
        <f t="shared" si="2"/>
        <v>0</v>
      </c>
      <c r="G118" s="62">
        <f t="shared" si="3"/>
        <v>0</v>
      </c>
    </row>
    <row r="119" spans="1:7" ht="13.5">
      <c r="A119" s="13"/>
      <c r="B119" s="8"/>
      <c r="C119" s="8"/>
      <c r="D119" s="8"/>
      <c r="E119" s="8"/>
      <c r="F119" s="61">
        <f t="shared" si="2"/>
        <v>0</v>
      </c>
      <c r="G119" s="62">
        <f t="shared" si="3"/>
        <v>0</v>
      </c>
    </row>
    <row r="120" spans="1:7" ht="13.5">
      <c r="A120" s="13"/>
      <c r="B120" s="8"/>
      <c r="C120" s="8"/>
      <c r="D120" s="8"/>
      <c r="E120" s="8"/>
      <c r="F120" s="61">
        <f t="shared" si="2"/>
        <v>0</v>
      </c>
      <c r="G120" s="62">
        <f t="shared" si="3"/>
        <v>0</v>
      </c>
    </row>
    <row r="121" spans="1:7" ht="13.5">
      <c r="A121" s="13"/>
      <c r="B121" s="8"/>
      <c r="C121" s="8"/>
      <c r="D121" s="8"/>
      <c r="E121" s="8"/>
      <c r="F121" s="61">
        <f t="shared" si="2"/>
        <v>0</v>
      </c>
      <c r="G121" s="62">
        <f t="shared" si="3"/>
        <v>0</v>
      </c>
    </row>
    <row r="122" spans="1:7" ht="13.5">
      <c r="A122" s="13"/>
      <c r="B122" s="8"/>
      <c r="C122" s="8"/>
      <c r="D122" s="8"/>
      <c r="E122" s="8"/>
      <c r="F122" s="61">
        <f t="shared" si="2"/>
        <v>0</v>
      </c>
      <c r="G122" s="62">
        <f t="shared" si="3"/>
        <v>0</v>
      </c>
    </row>
    <row r="123" spans="1:7" ht="13.5">
      <c r="A123" s="13"/>
      <c r="B123" s="8"/>
      <c r="C123" s="8"/>
      <c r="D123" s="8"/>
      <c r="E123" s="8"/>
      <c r="F123" s="61">
        <f t="shared" si="2"/>
        <v>0</v>
      </c>
      <c r="G123" s="62">
        <f t="shared" si="3"/>
        <v>0</v>
      </c>
    </row>
    <row r="124" spans="1:7" ht="13.5">
      <c r="A124" s="13"/>
      <c r="B124" s="8"/>
      <c r="C124" s="8"/>
      <c r="D124" s="8"/>
      <c r="E124" s="8"/>
      <c r="F124" s="61">
        <f t="shared" si="2"/>
        <v>0</v>
      </c>
      <c r="G124" s="62">
        <f t="shared" si="3"/>
        <v>0</v>
      </c>
    </row>
    <row r="125" spans="1:7" ht="13.5">
      <c r="A125" s="13"/>
      <c r="B125" s="8"/>
      <c r="C125" s="8"/>
      <c r="D125" s="8"/>
      <c r="E125" s="8"/>
      <c r="F125" s="61">
        <f t="shared" si="2"/>
        <v>0</v>
      </c>
      <c r="G125" s="62">
        <f t="shared" si="3"/>
        <v>0</v>
      </c>
    </row>
    <row r="126" spans="1:7" ht="13.5">
      <c r="A126" s="13"/>
      <c r="B126" s="8"/>
      <c r="C126" s="8"/>
      <c r="D126" s="8"/>
      <c r="E126" s="8"/>
      <c r="F126" s="61">
        <f t="shared" si="2"/>
        <v>0</v>
      </c>
      <c r="G126" s="62">
        <f t="shared" si="3"/>
        <v>0</v>
      </c>
    </row>
    <row r="127" spans="1:7" ht="13.5">
      <c r="A127" s="13"/>
      <c r="B127" s="8"/>
      <c r="C127" s="8"/>
      <c r="D127" s="8"/>
      <c r="E127" s="8"/>
      <c r="F127" s="61">
        <f t="shared" si="2"/>
        <v>0</v>
      </c>
      <c r="G127" s="62">
        <f t="shared" si="3"/>
        <v>0</v>
      </c>
    </row>
    <row r="128" spans="1:7" ht="13.5">
      <c r="A128" s="13"/>
      <c r="B128" s="8"/>
      <c r="C128" s="8"/>
      <c r="D128" s="8"/>
      <c r="E128" s="8"/>
      <c r="F128" s="61">
        <f t="shared" si="2"/>
        <v>0</v>
      </c>
      <c r="G128" s="62">
        <f t="shared" si="3"/>
        <v>0</v>
      </c>
    </row>
    <row r="129" spans="1:7" ht="13.5">
      <c r="A129" s="13"/>
      <c r="B129" s="8"/>
      <c r="C129" s="8"/>
      <c r="D129" s="8"/>
      <c r="E129" s="8"/>
      <c r="F129" s="61">
        <f t="shared" si="2"/>
        <v>0</v>
      </c>
      <c r="G129" s="62">
        <f t="shared" si="3"/>
        <v>0</v>
      </c>
    </row>
    <row r="130" spans="1:7" ht="13.5">
      <c r="A130" s="13"/>
      <c r="B130" s="8"/>
      <c r="C130" s="8"/>
      <c r="D130" s="8"/>
      <c r="E130" s="8"/>
      <c r="F130" s="61">
        <f t="shared" si="2"/>
        <v>0</v>
      </c>
      <c r="G130" s="62">
        <f t="shared" si="3"/>
        <v>0</v>
      </c>
    </row>
    <row r="131" spans="1:7" ht="13.5">
      <c r="A131" s="13"/>
      <c r="B131" s="8"/>
      <c r="C131" s="8"/>
      <c r="D131" s="8"/>
      <c r="E131" s="8"/>
      <c r="F131" s="61">
        <f t="shared" si="2"/>
        <v>0</v>
      </c>
      <c r="G131" s="62">
        <f t="shared" si="3"/>
        <v>0</v>
      </c>
    </row>
    <row r="132" spans="1:7" ht="13.5">
      <c r="A132" s="13"/>
      <c r="B132" s="8"/>
      <c r="C132" s="8"/>
      <c r="D132" s="8"/>
      <c r="E132" s="8"/>
      <c r="F132" s="61">
        <f t="shared" si="2"/>
        <v>0</v>
      </c>
      <c r="G132" s="62">
        <f t="shared" si="3"/>
        <v>0</v>
      </c>
    </row>
    <row r="133" spans="1:7" ht="13.5">
      <c r="A133" s="13"/>
      <c r="B133" s="8"/>
      <c r="C133" s="8"/>
      <c r="D133" s="8"/>
      <c r="E133" s="8"/>
      <c r="F133" s="61">
        <f aca="true" t="shared" si="4" ref="F133:F150">SUM(D133:E133)</f>
        <v>0</v>
      </c>
      <c r="G133" s="62">
        <f t="shared" si="3"/>
        <v>0</v>
      </c>
    </row>
    <row r="134" spans="1:7" ht="13.5">
      <c r="A134" s="13"/>
      <c r="B134" s="8"/>
      <c r="C134" s="8"/>
      <c r="D134" s="8"/>
      <c r="E134" s="8"/>
      <c r="F134" s="61">
        <f t="shared" si="4"/>
        <v>0</v>
      </c>
      <c r="G134" s="62">
        <f aca="true" t="shared" si="5" ref="G134:G150">SUM(D134*2+E134*2)</f>
        <v>0</v>
      </c>
    </row>
    <row r="135" spans="1:7" ht="13.5">
      <c r="A135" s="13"/>
      <c r="B135" s="8"/>
      <c r="C135" s="8"/>
      <c r="D135" s="8"/>
      <c r="E135" s="8"/>
      <c r="F135" s="61">
        <f t="shared" si="4"/>
        <v>0</v>
      </c>
      <c r="G135" s="62">
        <f t="shared" si="5"/>
        <v>0</v>
      </c>
    </row>
    <row r="136" spans="1:7" ht="13.5">
      <c r="A136" s="13"/>
      <c r="B136" s="8"/>
      <c r="C136" s="8"/>
      <c r="D136" s="8"/>
      <c r="E136" s="8"/>
      <c r="F136" s="61">
        <f t="shared" si="4"/>
        <v>0</v>
      </c>
      <c r="G136" s="62">
        <f t="shared" si="5"/>
        <v>0</v>
      </c>
    </row>
    <row r="137" spans="1:7" ht="13.5">
      <c r="A137" s="13"/>
      <c r="B137" s="8"/>
      <c r="C137" s="8"/>
      <c r="D137" s="8"/>
      <c r="E137" s="8"/>
      <c r="F137" s="61">
        <f t="shared" si="4"/>
        <v>0</v>
      </c>
      <c r="G137" s="62">
        <f t="shared" si="5"/>
        <v>0</v>
      </c>
    </row>
    <row r="138" spans="1:7" ht="13.5">
      <c r="A138" s="13"/>
      <c r="B138" s="8"/>
      <c r="C138" s="8"/>
      <c r="D138" s="8"/>
      <c r="E138" s="8"/>
      <c r="F138" s="61">
        <f t="shared" si="4"/>
        <v>0</v>
      </c>
      <c r="G138" s="62">
        <f t="shared" si="5"/>
        <v>0</v>
      </c>
    </row>
    <row r="139" spans="1:7" ht="13.5">
      <c r="A139" s="13"/>
      <c r="B139" s="8"/>
      <c r="C139" s="8"/>
      <c r="D139" s="8"/>
      <c r="E139" s="8"/>
      <c r="F139" s="61">
        <f t="shared" si="4"/>
        <v>0</v>
      </c>
      <c r="G139" s="62">
        <f t="shared" si="5"/>
        <v>0</v>
      </c>
    </row>
    <row r="140" spans="1:7" ht="13.5">
      <c r="A140" s="13"/>
      <c r="B140" s="8"/>
      <c r="C140" s="8"/>
      <c r="D140" s="8"/>
      <c r="E140" s="8"/>
      <c r="F140" s="61">
        <f t="shared" si="4"/>
        <v>0</v>
      </c>
      <c r="G140" s="62">
        <f t="shared" si="5"/>
        <v>0</v>
      </c>
    </row>
    <row r="141" spans="1:7" ht="13.5">
      <c r="A141" s="13"/>
      <c r="B141" s="8"/>
      <c r="C141" s="8"/>
      <c r="D141" s="8"/>
      <c r="E141" s="8"/>
      <c r="F141" s="61">
        <f t="shared" si="4"/>
        <v>0</v>
      </c>
      <c r="G141" s="62">
        <f t="shared" si="5"/>
        <v>0</v>
      </c>
    </row>
    <row r="142" spans="1:7" ht="13.5">
      <c r="A142" s="13"/>
      <c r="B142" s="8"/>
      <c r="C142" s="8"/>
      <c r="D142" s="8"/>
      <c r="E142" s="8"/>
      <c r="F142" s="61">
        <f t="shared" si="4"/>
        <v>0</v>
      </c>
      <c r="G142" s="62">
        <f t="shared" si="5"/>
        <v>0</v>
      </c>
    </row>
    <row r="143" spans="1:7" ht="13.5">
      <c r="A143" s="13"/>
      <c r="B143" s="8"/>
      <c r="C143" s="8"/>
      <c r="D143" s="8"/>
      <c r="E143" s="8"/>
      <c r="F143" s="61">
        <f t="shared" si="4"/>
        <v>0</v>
      </c>
      <c r="G143" s="62">
        <f t="shared" si="5"/>
        <v>0</v>
      </c>
    </row>
    <row r="144" spans="1:7" ht="13.5">
      <c r="A144" s="13"/>
      <c r="B144" s="8"/>
      <c r="C144" s="8"/>
      <c r="D144" s="8"/>
      <c r="E144" s="8"/>
      <c r="F144" s="61">
        <f t="shared" si="4"/>
        <v>0</v>
      </c>
      <c r="G144" s="62">
        <f t="shared" si="5"/>
        <v>0</v>
      </c>
    </row>
    <row r="145" spans="1:7" ht="13.5">
      <c r="A145" s="13"/>
      <c r="B145" s="8"/>
      <c r="C145" s="8"/>
      <c r="D145" s="8"/>
      <c r="E145" s="8"/>
      <c r="F145" s="61">
        <f t="shared" si="4"/>
        <v>0</v>
      </c>
      <c r="G145" s="62">
        <f t="shared" si="5"/>
        <v>0</v>
      </c>
    </row>
    <row r="146" spans="1:7" ht="13.5">
      <c r="A146" s="13"/>
      <c r="B146" s="8"/>
      <c r="C146" s="8"/>
      <c r="D146" s="8"/>
      <c r="E146" s="8"/>
      <c r="F146" s="61">
        <f t="shared" si="4"/>
        <v>0</v>
      </c>
      <c r="G146" s="62">
        <f t="shared" si="5"/>
        <v>0</v>
      </c>
    </row>
    <row r="147" spans="1:7" ht="13.5">
      <c r="A147" s="13"/>
      <c r="B147" s="8"/>
      <c r="C147" s="8"/>
      <c r="D147" s="8"/>
      <c r="E147" s="8"/>
      <c r="F147" s="61">
        <f t="shared" si="4"/>
        <v>0</v>
      </c>
      <c r="G147" s="62">
        <f t="shared" si="5"/>
        <v>0</v>
      </c>
    </row>
    <row r="148" spans="1:7" ht="13.5">
      <c r="A148" s="13"/>
      <c r="B148" s="8"/>
      <c r="C148" s="8"/>
      <c r="D148" s="8"/>
      <c r="E148" s="8"/>
      <c r="F148" s="61">
        <f t="shared" si="4"/>
        <v>0</v>
      </c>
      <c r="G148" s="62">
        <f t="shared" si="5"/>
        <v>0</v>
      </c>
    </row>
    <row r="149" spans="1:7" ht="13.5">
      <c r="A149" s="13"/>
      <c r="B149" s="8"/>
      <c r="C149" s="8"/>
      <c r="D149" s="8"/>
      <c r="E149" s="8"/>
      <c r="F149" s="61">
        <f t="shared" si="4"/>
        <v>0</v>
      </c>
      <c r="G149" s="62">
        <f t="shared" si="5"/>
        <v>0</v>
      </c>
    </row>
    <row r="150" spans="1:7" ht="14.25" thickBot="1">
      <c r="A150" s="14"/>
      <c r="B150" s="17"/>
      <c r="C150" s="17"/>
      <c r="D150" s="17"/>
      <c r="E150" s="17"/>
      <c r="F150" s="63">
        <f t="shared" si="4"/>
        <v>0</v>
      </c>
      <c r="G150" s="64">
        <f t="shared" si="5"/>
        <v>0</v>
      </c>
    </row>
  </sheetData>
  <mergeCells count="9">
    <mergeCell ref="B2:C2"/>
    <mergeCell ref="J6:K6"/>
    <mergeCell ref="J7:K7"/>
    <mergeCell ref="J8:K8"/>
    <mergeCell ref="I21:K22"/>
    <mergeCell ref="I9:L12"/>
    <mergeCell ref="I18:I19"/>
    <mergeCell ref="J18:J19"/>
    <mergeCell ref="K18:K19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日本放射線技師会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miyazaki</dc:creator>
  <cp:keywords/>
  <dc:description/>
  <cp:lastModifiedBy>山本一雄</cp:lastModifiedBy>
  <dcterms:created xsi:type="dcterms:W3CDTF">2004-03-24T02:43:51Z</dcterms:created>
  <dcterms:modified xsi:type="dcterms:W3CDTF">2005-02-03T07:10:55Z</dcterms:modified>
  <cp:category/>
  <cp:version/>
  <cp:contentType/>
  <cp:contentStatus/>
</cp:coreProperties>
</file>